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22995" windowHeight="979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calcPr calcId="145621"/>
</workbook>
</file>

<file path=xl/calcChain.xml><?xml version="1.0" encoding="utf-8"?>
<calcChain xmlns="http://schemas.openxmlformats.org/spreadsheetml/2006/main">
  <c r="B134" i="1" l="1"/>
  <c r="C134" i="1"/>
  <c r="D134" i="1"/>
  <c r="C135" i="1"/>
  <c r="D135" i="1"/>
  <c r="B128" i="1"/>
  <c r="C128" i="1"/>
  <c r="D128" i="1"/>
  <c r="C129" i="1"/>
  <c r="D129" i="1"/>
  <c r="H125" i="1"/>
  <c r="H126" i="1"/>
  <c r="H127" i="1"/>
  <c r="B125" i="1"/>
  <c r="C125" i="1"/>
  <c r="C126" i="1"/>
  <c r="D114" i="1"/>
  <c r="F114" i="1"/>
  <c r="H114" i="1"/>
  <c r="D115" i="1"/>
  <c r="F115" i="1"/>
  <c r="H115" i="1"/>
  <c r="F116" i="1"/>
  <c r="B114" i="1"/>
  <c r="C114" i="1"/>
  <c r="H89" i="1"/>
  <c r="H90" i="1"/>
  <c r="D89" i="1"/>
  <c r="B89" i="1"/>
  <c r="C89" i="1"/>
  <c r="C90" i="1"/>
  <c r="F88" i="1"/>
  <c r="F87" i="1"/>
  <c r="H73" i="1"/>
  <c r="H74" i="1"/>
  <c r="B63" i="1"/>
  <c r="C63" i="1"/>
  <c r="D63" i="1"/>
  <c r="D44" i="1" s="1"/>
  <c r="D64" i="1"/>
  <c r="H60" i="1"/>
  <c r="H61" i="1"/>
  <c r="H62" i="1"/>
  <c r="B60" i="1"/>
  <c r="C60" i="1"/>
  <c r="D60" i="1"/>
  <c r="C61" i="1"/>
  <c r="E50" i="1"/>
  <c r="F50" i="1"/>
  <c r="H50" i="1"/>
  <c r="H51" i="1"/>
  <c r="H52" i="1"/>
  <c r="D50" i="1"/>
  <c r="B50" i="1"/>
  <c r="C50" i="1"/>
  <c r="C51" i="1"/>
  <c r="D47" i="1"/>
  <c r="E47" i="1"/>
  <c r="F47" i="1"/>
  <c r="H47" i="1"/>
  <c r="H48" i="1"/>
  <c r="H49" i="1"/>
  <c r="B47" i="1"/>
  <c r="C47" i="1"/>
  <c r="C48" i="1"/>
  <c r="B44" i="1"/>
  <c r="C44" i="1"/>
  <c r="F44" i="1"/>
  <c r="H44" i="1"/>
  <c r="H45" i="1"/>
  <c r="H46" i="1"/>
  <c r="H34" i="1"/>
  <c r="H35" i="1"/>
  <c r="H36" i="1"/>
  <c r="D34" i="1"/>
  <c r="C34" i="1"/>
  <c r="C35" i="1"/>
  <c r="B34" i="1"/>
  <c r="B14" i="1"/>
  <c r="D11" i="1"/>
  <c r="C11" i="1"/>
  <c r="B11" i="1"/>
  <c r="B8" i="1"/>
</calcChain>
</file>

<file path=xl/sharedStrings.xml><?xml version="1.0" encoding="utf-8"?>
<sst xmlns="http://schemas.openxmlformats.org/spreadsheetml/2006/main" count="326" uniqueCount="186">
  <si>
    <t>รายละเอียดแนบท้ายประกาศผลผู้ชนะการจัดซื้อจัดจ้างหรือผู้ที่ได้รับการคัดเลือกและสาระสำคัญของสัญญาหรือข้อตกลงเป็นหนังสือ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</si>
  <si>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</si>
  <si>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</si>
  <si>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</si>
  <si>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</si>
  <si>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จัดจ้าง</t>
  </si>
  <si>
    <t>เอกสารอ้างอิง</t>
  </si>
  <si>
    <t>วันที่</t>
  </si>
  <si>
    <t>เลขที่</t>
  </si>
  <si>
    <t>เหตุผลสนับสนุน</t>
  </si>
  <si>
    <t>องค์การบริหารส่วนตำบลบ้านในดง  อำเภอท่ายาง   จังหวัดเพชรบุรี</t>
  </si>
  <si>
    <t>จำนวนเงิน</t>
  </si>
  <si>
    <t>รวมที่จัดซื้อ</t>
  </si>
  <si>
    <t>คณะกรรมการวินิจฉัย</t>
  </si>
  <si>
    <t>ประกาศองค์การบริหารส่วนตำบลบ้านในดง</t>
  </si>
  <si>
    <t>เรื่อง  ประกาศผลผู้ชนะการจัดซื้อจัดจ้างหรือผู้ได้รับการคัดเลือก</t>
  </si>
  <si>
    <t>และสาระสำคัญของสัญญาหรือข้อตกลงเป็นหนังสือ</t>
  </si>
  <si>
    <t>ประจำไตรมาสที่ ๑ (เดือน มกราคม พ.ศ. ๒๕๖๒ ถึง เดือน  มีนาคม พ.ศ. ๒๕๖๒)</t>
  </si>
  <si>
    <t>ประกอบมาตรา ๙๘ บัญญัติให้หน่วยงานของรัฐประกาศผลผู้ชนะการจัดซื้อจัดจ้างหรือผู้ที่ได้รับการคัดเลือก</t>
  </si>
  <si>
    <t>และสาระสำคัญของสัญญาหรือข้อตกลงเป็นหนังสือ ในระบบเครือข่ายสารสนเทศของกรมบัญชีกลาง</t>
  </si>
  <si>
    <t>และของหน่วยงานของรัฐตามหลักเกณฑ์และวิธีการที่กรมบัญชีกลางกำหนด นั้น</t>
  </si>
  <si>
    <t>และสาระสำคัญของสัญญาหรือข้อตกลงเป็นหนังสือ ตามเอกสารแนบท้ายประกาศนี้</t>
  </si>
  <si>
    <t>นายกองค์การบริหารส่วนตำบลบ้านในดง</t>
  </si>
  <si>
    <t>(นายถนอง   แสงศิลา)</t>
  </si>
  <si>
    <t xml:space="preserve">              ตามพระราชบัญญัติการจัดซื้อจัดจ้างและการบริหารพัสดุภาครัฐ พ.ศ. ๒๕๖๐ มาตรา ๖๖ วรรคหนึ่ง</t>
  </si>
  <si>
    <t xml:space="preserve">              องค์การบริหารส่วนตำบลบ้านในดง จึงขอประกาศผลผู้ชนะการจัดซื้อจัดจ้างหรือผู้ได้รับการคัดเลือก</t>
  </si>
  <si>
    <t xml:space="preserve">                 ประกาศ ณ วันที่       เดือน   เมษายน  พ.ศ. ๒๕๖๒</t>
  </si>
  <si>
    <t>ด่วนที่สุดกค(กวจ)</t>
  </si>
  <si>
    <t>0405.๒/ว.๑๑๙ ๙มี.ค.๖๑</t>
  </si>
  <si>
    <t>พ.ศ. ๒๕๖๐</t>
  </si>
  <si>
    <t>ปั๊มไพวัฒน์ออยส์</t>
  </si>
  <si>
    <t>เพชรบุรี</t>
  </si>
  <si>
    <t>รายงานขอซื้อ</t>
  </si>
  <si>
    <t>๑๔.</t>
  </si>
  <si>
    <t>1760500174298</t>
  </si>
  <si>
    <t>๑๓.</t>
  </si>
  <si>
    <t>๑๕.</t>
  </si>
  <si>
    <t>๑๖.</t>
  </si>
  <si>
    <t>๑๗.</t>
  </si>
  <si>
    <t>178569543</t>
  </si>
  <si>
    <t>จัดซื้อจัดจ้างตามระเบียบพัสดุ</t>
  </si>
  <si>
    <t>ประจำไตรมาสที่ ๔ (เดือน กรกฏาคม พ.ศ. ๒๕๖๓ ถึง เดือน กันยายน พ.ศ. ๒๕๖๓)</t>
  </si>
  <si>
    <t xml:space="preserve">                 ประกาศ ณ วันที่  ๑  เดือน  ตุลาคม  พ.ศ. ๒๕๖๓</t>
  </si>
  <si>
    <t>หนังสือกรมบัญชีกลาง</t>
  </si>
  <si>
    <t>ด่วนที่สุดกค.0405.4/ว.322</t>
  </si>
  <si>
    <t>ลว.24/8/60</t>
  </si>
  <si>
    <t>ใบสั่งซื้อ</t>
  </si>
  <si>
    <t>7,000.00</t>
  </si>
  <si>
    <t>3760500099454</t>
  </si>
  <si>
    <t>นายนุกูล   อยู่ฉิม</t>
  </si>
  <si>
    <t>จ้างเหมาบุคคลเพื่อปฏิบัติหน้าที่ใน</t>
  </si>
  <si>
    <t>บันทึกข้อตกลง</t>
  </si>
  <si>
    <t>ที่กค.0405.4/ว322 ลว.24</t>
  </si>
  <si>
    <t>1840100359516</t>
  </si>
  <si>
    <t>น.ส.กนกวรรณ</t>
  </si>
  <si>
    <t>เกษสุริยงค์</t>
  </si>
  <si>
    <t xml:space="preserve">   จันทร์น้อย</t>
  </si>
  <si>
    <t>น.ส.ธนัญญา</t>
  </si>
  <si>
    <t xml:space="preserve">    ลำทะแย</t>
  </si>
  <si>
    <t>จ้างเหมาบุคคลเพื่อปฏิบัติหน้าที่ผู้ช่วย</t>
  </si>
  <si>
    <t>๗๐๐๐.๐๐</t>
  </si>
  <si>
    <t>บันทึกตกลงจ้าง</t>
  </si>
  <si>
    <t>๒๐.</t>
  </si>
  <si>
    <t>3760100543969</t>
  </si>
  <si>
    <t>สหกรณ์โคนมชะอำ-</t>
  </si>
  <si>
    <t>ห้วยทราย จำกัด</t>
  </si>
  <si>
    <t>จัดซื้ออาหารเสริม(นม)UHTสำหรับ</t>
  </si>
  <si>
    <t>โรงเรียนและศพด.</t>
  </si>
  <si>
    <t>๒๑</t>
  </si>
  <si>
    <t>22</t>
  </si>
  <si>
    <t>๑.</t>
  </si>
  <si>
    <t>๒.</t>
  </si>
  <si>
    <t>๓.</t>
  </si>
  <si>
    <t>๔.</t>
  </si>
  <si>
    <t>๕.</t>
  </si>
  <si>
    <t>๖.</t>
  </si>
  <si>
    <t>๗.</t>
  </si>
  <si>
    <t>๘</t>
  </si>
  <si>
    <t>๙</t>
  </si>
  <si>
    <t>๑๐</t>
  </si>
  <si>
    <t>๑๑.</t>
  </si>
  <si>
    <t>จัดซื้อวัสดุน้ำมันเชื้อเพลิงทะเบียน</t>
  </si>
  <si>
    <t>กค.๓๑๗๐,บต.๒๓๘๙ เพชรบุรี</t>
  </si>
  <si>
    <t>จัดซื้อวัสดุไฟฟ้าและวิทยุ</t>
  </si>
  <si>
    <t>3760500222906</t>
  </si>
  <si>
    <t>18.</t>
  </si>
  <si>
    <t>19</t>
  </si>
  <si>
    <t>23.</t>
  </si>
  <si>
    <t>นายนุกูล อยู่ฉิม</t>
  </si>
  <si>
    <t>๒๔.</t>
  </si>
  <si>
    <t>๒๕.</t>
  </si>
  <si>
    <t>๒๖.</t>
  </si>
  <si>
    <t>๒๗.</t>
  </si>
  <si>
    <t>๒๘.</t>
  </si>
  <si>
    <t>ประจำไตรมาสที่ (เดือน เมษายน พ.ศ. ๒๕๖๕ ถึง มิถุนายน  พ.ศ. ๒๕๖๕)</t>
  </si>
  <si>
    <t>1779800076621</t>
  </si>
  <si>
    <t>ร้านกู๊ดไอเดีย</t>
  </si>
  <si>
    <t>11/04/65</t>
  </si>
  <si>
    <t>ร้านอึ้งยู้ล้ง๑๙๙๙</t>
  </si>
  <si>
    <t>จัดซื้อวัสดุไฟฟ้าและวิทยุ ๕ รายการ</t>
  </si>
  <si>
    <t>3760100149977</t>
  </si>
  <si>
    <t>น.ส.นิภา</t>
  </si>
  <si>
    <t>ขลิบสุวรรณ</t>
  </si>
  <si>
    <t>จ้างเหมารายเดือนปฏิบัติหน้าที่แม่บ้าน</t>
  </si>
  <si>
    <t>1709900587512</t>
  </si>
  <si>
    <t>น.ส.กมลชนก</t>
  </si>
  <si>
    <t>คงปลาเค้า</t>
  </si>
  <si>
    <t>จ้างเหมาบุคคลปฏิบัติหน้าที่ผู้ช่วย</t>
  </si>
  <si>
    <t>1769900118911</t>
  </si>
  <si>
    <t>นายคำรณ   สมใจ</t>
  </si>
  <si>
    <t>ค่าจ้างเหมาบุคคลปฏิบัติหน้าที่</t>
  </si>
  <si>
    <t>พนักงานขับรถ</t>
  </si>
  <si>
    <t>1,700.00</t>
  </si>
  <si>
    <t>ประจำไตรมาสที่ ๑ (เดือน ตุลาคม พ.ศ. ๒๕๖๕ ถึง ธันวาคม พ.ศ. ๒๕๖๕)</t>
  </si>
  <si>
    <t>ร้านอึ้งยู้ล้ง ๑๙๙๙</t>
  </si>
  <si>
    <t>เลขที่๐๓/6๖</t>
  </si>
  <si>
    <t>ลว.19/10/65</t>
  </si>
  <si>
    <t>เลขที่5/66</t>
  </si>
  <si>
    <t>1/11/65</t>
  </si>
  <si>
    <t>บ.เพชรดอทคอม</t>
  </si>
  <si>
    <t>ซื้อวัสดุคอมพิวเตอร์(สายสัญญาณ HDMI</t>
  </si>
  <si>
    <t>ลว.21/10/65</t>
  </si>
  <si>
    <t>10 เมตร</t>
  </si>
  <si>
    <t>จ้างทำป้ายไวนิลโครงการ"ร่วมรักษ์สายน้ำวิถีไทย"</t>
  </si>
  <si>
    <t>ใบสั่งจ้าง</t>
  </si>
  <si>
    <t>ที่03/2566</t>
  </si>
  <si>
    <t>สัญยาจ้าง</t>
  </si>
  <si>
    <t>ที่03/2565</t>
  </si>
  <si>
    <t xml:space="preserve">ก่อสร้างถนนคสล.หมู่ที่ 5 </t>
  </si>
  <si>
    <t>หจก.ธนภัทร</t>
  </si>
  <si>
    <t>ก่อสร้าง</t>
  </si>
  <si>
    <t>0763559000151</t>
  </si>
  <si>
    <t>เลขที่ 1/66</t>
  </si>
  <si>
    <t>ลว.3/10/65</t>
  </si>
  <si>
    <t>81-5583</t>
  </si>
  <si>
    <t>ใบสั่งซื้อที่2/66</t>
  </si>
  <si>
    <t>ตำแหน่งนักการภารโรงเดือน ต.ค.65</t>
  </si>
  <si>
    <t>ตำแหน่งผู้ดูแลเด็ก ต.ค.65</t>
  </si>
  <si>
    <t>เลขที่06/66</t>
  </si>
  <si>
    <t>30/9/65</t>
  </si>
  <si>
    <t>ที่02/66</t>
  </si>
  <si>
    <t>7,228.00</t>
  </si>
  <si>
    <t>ประจำไตรมาสที่๑ (เดือน ตุลาคม พ.ศ. ๒๕๖๕ ถึง ธันวาคม พ.ศ. ๒๕๖๕)</t>
  </si>
  <si>
    <t>เจ้าพนักงานพัฒนาชุมชน ต.ค.65</t>
  </si>
  <si>
    <t>1/66</t>
  </si>
  <si>
    <t>เลขที่03/66</t>
  </si>
  <si>
    <t>น.ส.จารุเพ็ญ ยอดเกตุ</t>
  </si>
  <si>
    <t>ค่าจ้างเหมาปฏิบัติหน้าที่ผู้ช่วยเจ้า</t>
  </si>
  <si>
    <t>พนักงานธุรการ</t>
  </si>
  <si>
    <t>เลขที่07/66</t>
  </si>
  <si>
    <t xml:space="preserve">นายพลวัฒน์ </t>
  </si>
  <si>
    <t xml:space="preserve">   ฉิมฉลอง</t>
  </si>
  <si>
    <t>จ้างเหมาบุคคลเพื่อปฏิบัติหน้าที่คนงานทั่วไป</t>
  </si>
  <si>
    <t>เลขที่08/66</t>
  </si>
  <si>
    <t>ลว.3/๑๐/๖5</t>
  </si>
  <si>
    <t>นายธนัญชัย</t>
  </si>
  <si>
    <t>จ้างเหมารายเดือนปฏิบัติหน้าที่คนงาน</t>
  </si>
  <si>
    <t>ทั่วไป</t>
  </si>
  <si>
    <t>ที่9/2566</t>
  </si>
  <si>
    <t>1770600246185</t>
  </si>
  <si>
    <t>1769900201240</t>
  </si>
  <si>
    <t>3760500098709</t>
  </si>
  <si>
    <t>ที่4/66</t>
  </si>
  <si>
    <t>กค.3170,บต.2389</t>
  </si>
  <si>
    <t>ใบสังซื้อ</t>
  </si>
  <si>
    <t>ที่1/66</t>
  </si>
  <si>
    <t>3/10/65</t>
  </si>
  <si>
    <t>ที่4/2566</t>
  </si>
  <si>
    <t>เจ้าพนักงานพัฒนาชุมชน</t>
  </si>
  <si>
    <t>ที่01/2566</t>
  </si>
  <si>
    <t>ประจำไตรมาสที่ ๑ (เดือน ตุลาคม พ.ศ. ๒๕๖๕ ถึง ธันวาคม  พ.ศ. ๒๕๖๕)</t>
  </si>
  <si>
    <t>ตำแหน่งนักการภารโรงเดือน พ.ย.65</t>
  </si>
  <si>
    <t>ตำแหน่งผู้ดูแลเด็กเดือน พ.ย.65</t>
  </si>
  <si>
    <t>เจ้าพนักงานพัฒนาชุมชนเดือน พ.ย.65</t>
  </si>
  <si>
    <t>เลขที่02/66</t>
  </si>
  <si>
    <t>ลว.30/9/๖5</t>
  </si>
  <si>
    <t>๗,๐๐๐.๐๐</t>
  </si>
  <si>
    <t>จ้างเหมาบุคคลเพื่อปฏิบัติหน้าที่คนงาน</t>
  </si>
  <si>
    <t>ที่08/66</t>
  </si>
  <si>
    <t>ที่9/66</t>
  </si>
  <si>
    <t>ใบสั่งซื้อที่</t>
  </si>
  <si>
    <t>2/2566</t>
  </si>
  <si>
    <t>7000.00</t>
  </si>
  <si>
    <t>712,701.42</t>
  </si>
  <si>
    <t xml:space="preserve">               รวมเป็นเงิน</t>
  </si>
  <si>
    <t>ประจำไตรมาสที่ ๑ (เดือน ตุลาคม  พ.ศ. ๒๕๖๕ ถึง ธันวาคม พ.ศ. ๒๕๖๕)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</si>
</sst>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F800]dddd\,\ mmmm\ dd\,\ yyyy"/>
    <numFmt numFmtId="188" formatCode="[$-1010000]d/m/yy;@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</font>
    <font>
      <u/>
      <sz val="14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6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1" fillId="0" borderId="6" xfId="0" applyFont="1" applyBorder="1"/>
    <xf numFmtId="0" fontId="0" fillId="0" borderId="9" xfId="0" applyBorder="1" applyAlignment="1">
      <alignment horizontal="center"/>
    </xf>
    <xf numFmtId="0" fontId="1" fillId="0" borderId="10" xfId="0" applyFont="1" applyBorder="1"/>
    <xf numFmtId="0" fontId="1" fillId="0" borderId="12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1" fillId="0" borderId="0" xfId="0" applyNumberFormat="1" applyFont="1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Border="1"/>
    <xf numFmtId="0" fontId="0" fillId="0" borderId="0" xfId="0" applyAlignment="1">
      <alignment horizontal="center"/>
    </xf>
    <xf numFmtId="43" fontId="1" fillId="0" borderId="1" xfId="1" applyFont="1" applyBorder="1"/>
    <xf numFmtId="1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5" fontId="1" fillId="0" borderId="3" xfId="0" applyNumberFormat="1" applyFont="1" applyBorder="1" applyAlignment="1">
      <alignment horizontal="left"/>
    </xf>
    <xf numFmtId="15" fontId="1" fillId="0" borderId="6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/>
    <xf numFmtId="0" fontId="0" fillId="0" borderId="7" xfId="0" applyBorder="1"/>
    <xf numFmtId="0" fontId="0" fillId="0" borderId="13" xfId="0" applyBorder="1"/>
    <xf numFmtId="0" fontId="0" fillId="0" borderId="12" xfId="0" applyBorder="1"/>
    <xf numFmtId="0" fontId="0" fillId="0" borderId="6" xfId="0" applyBorder="1"/>
    <xf numFmtId="0" fontId="0" fillId="0" borderId="3" xfId="0" applyBorder="1"/>
    <xf numFmtId="0" fontId="0" fillId="0" borderId="11" xfId="0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/>
    <xf numFmtId="59" fontId="1" fillId="0" borderId="0" xfId="0" applyNumberFormat="1" applyFont="1" applyBorder="1"/>
    <xf numFmtId="0" fontId="1" fillId="0" borderId="10" xfId="0" applyFont="1" applyBorder="1" applyAlignment="1">
      <alignment horizontal="center"/>
    </xf>
    <xf numFmtId="49" fontId="1" fillId="0" borderId="10" xfId="0" applyNumberFormat="1" applyFont="1" applyBorder="1"/>
    <xf numFmtId="2" fontId="1" fillId="0" borderId="6" xfId="0" applyNumberFormat="1" applyFont="1" applyBorder="1" applyAlignment="1">
      <alignment horizontal="center"/>
    </xf>
    <xf numFmtId="14" fontId="1" fillId="0" borderId="12" xfId="0" applyNumberFormat="1" applyFont="1" applyBorder="1"/>
    <xf numFmtId="14" fontId="1" fillId="0" borderId="0" xfId="0" applyNumberFormat="1" applyFont="1" applyAlignment="1">
      <alignment horizontal="center"/>
    </xf>
    <xf numFmtId="0" fontId="1" fillId="0" borderId="0" xfId="0" applyNumberFormat="1" applyFont="1" applyBorder="1"/>
    <xf numFmtId="14" fontId="1" fillId="0" borderId="12" xfId="0" applyNumberFormat="1" applyFont="1" applyBorder="1" applyAlignment="1">
      <alignment horizontal="center"/>
    </xf>
    <xf numFmtId="0" fontId="1" fillId="0" borderId="0" xfId="0" applyFont="1" applyAlignment="1"/>
    <xf numFmtId="49" fontId="1" fillId="0" borderId="1" xfId="0" applyNumberFormat="1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1" fillId="0" borderId="0" xfId="1" applyFont="1" applyBorder="1"/>
    <xf numFmtId="1" fontId="1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43" fontId="1" fillId="0" borderId="0" xfId="1" applyFont="1" applyBorder="1" applyAlignment="1">
      <alignment horizontal="center"/>
    </xf>
    <xf numFmtId="2" fontId="5" fillId="0" borderId="0" xfId="1" applyNumberFormat="1" applyFont="1" applyBorder="1"/>
    <xf numFmtId="74" fontId="1" fillId="0" borderId="0" xfId="0" applyNumberFormat="1" applyFont="1" applyBorder="1" applyAlignment="1">
      <alignment horizontal="center"/>
    </xf>
    <xf numFmtId="74" fontId="1" fillId="0" borderId="3" xfId="0" applyNumberFormat="1" applyFont="1" applyBorder="1" applyAlignment="1">
      <alignment horizontal="left"/>
    </xf>
    <xf numFmtId="49" fontId="0" fillId="0" borderId="6" xfId="0" applyNumberFormat="1" applyBorder="1"/>
    <xf numFmtId="59" fontId="0" fillId="0" borderId="0" xfId="0" applyNumberFormat="1"/>
    <xf numFmtId="49" fontId="1" fillId="0" borderId="10" xfId="0" applyNumberFormat="1" applyFont="1" applyBorder="1" applyAlignment="1">
      <alignment horizontal="center"/>
    </xf>
    <xf numFmtId="49" fontId="1" fillId="0" borderId="12" xfId="0" applyNumberFormat="1" applyFont="1" applyBorder="1"/>
    <xf numFmtId="49" fontId="1" fillId="0" borderId="3" xfId="0" applyNumberFormat="1" applyFont="1" applyBorder="1"/>
    <xf numFmtId="49" fontId="1" fillId="0" borderId="1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/>
    <xf numFmtId="17" fontId="1" fillId="0" borderId="6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0" fontId="1" fillId="0" borderId="0" xfId="0" applyFont="1" applyBorder="1"/>
    <xf numFmtId="74" fontId="1" fillId="0" borderId="0" xfId="0" applyNumberFormat="1" applyFont="1" applyBorder="1"/>
    <xf numFmtId="74" fontId="1" fillId="0" borderId="6" xfId="0" applyNumberFormat="1" applyFont="1" applyBorder="1"/>
    <xf numFmtId="0" fontId="0" fillId="0" borderId="1" xfId="0" applyBorder="1"/>
    <xf numFmtId="0" fontId="6" fillId="0" borderId="6" xfId="0" applyFont="1" applyBorder="1"/>
    <xf numFmtId="0" fontId="6" fillId="0" borderId="3" xfId="0" applyFont="1" applyBorder="1"/>
    <xf numFmtId="49" fontId="6" fillId="0" borderId="6" xfId="0" applyNumberFormat="1" applyFont="1" applyBorder="1"/>
    <xf numFmtId="0" fontId="7" fillId="0" borderId="3" xfId="0" applyFont="1" applyBorder="1"/>
    <xf numFmtId="0" fontId="0" fillId="0" borderId="9" xfId="0" applyBorder="1"/>
    <xf numFmtId="49" fontId="1" fillId="0" borderId="0" xfId="0" applyNumberFormat="1" applyFont="1" applyFill="1" applyBorder="1" applyAlignment="1">
      <alignment horizontal="center"/>
    </xf>
    <xf numFmtId="62" fontId="6" fillId="0" borderId="6" xfId="0" applyNumberFormat="1" applyFont="1" applyBorder="1"/>
    <xf numFmtId="49" fontId="1" fillId="0" borderId="8" xfId="0" applyNumberFormat="1" applyFont="1" applyBorder="1" applyAlignment="1">
      <alignment horizontal="center"/>
    </xf>
    <xf numFmtId="49" fontId="6" fillId="0" borderId="3" xfId="0" applyNumberFormat="1" applyFont="1" applyBorder="1"/>
    <xf numFmtId="0" fontId="1" fillId="0" borderId="14" xfId="0" applyFont="1" applyBorder="1" applyAlignment="1">
      <alignment horizontal="left"/>
    </xf>
    <xf numFmtId="49" fontId="1" fillId="0" borderId="12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9" xfId="0" applyFont="1" applyBorder="1"/>
    <xf numFmtId="0" fontId="1" fillId="0" borderId="3" xfId="0" applyFont="1" applyFill="1" applyBorder="1"/>
    <xf numFmtId="0" fontId="1" fillId="0" borderId="11" xfId="0" applyFont="1" applyBorder="1"/>
    <xf numFmtId="15" fontId="1" fillId="0" borderId="13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62" fontId="8" fillId="0" borderId="1" xfId="0" applyNumberFormat="1" applyFont="1" applyBorder="1"/>
    <xf numFmtId="43" fontId="8" fillId="0" borderId="1" xfId="1" applyFont="1" applyBorder="1"/>
    <xf numFmtId="4" fontId="8" fillId="0" borderId="1" xfId="1" applyNumberFormat="1" applyFont="1" applyBorder="1" applyAlignment="1">
      <alignment horizontal="right"/>
    </xf>
    <xf numFmtId="49" fontId="8" fillId="0" borderId="1" xfId="1" applyNumberFormat="1" applyFont="1" applyBorder="1" applyAlignment="1">
      <alignment horizontal="right"/>
    </xf>
    <xf numFmtId="49" fontId="8" fillId="0" borderId="1" xfId="1" applyNumberFormat="1" applyFont="1" applyBorder="1" applyAlignment="1">
      <alignment horizontal="center"/>
    </xf>
    <xf numFmtId="43" fontId="8" fillId="0" borderId="6" xfId="1" applyFont="1" applyBorder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62" fontId="1" fillId="0" borderId="0" xfId="0" applyNumberFormat="1" applyFont="1" applyBorder="1"/>
    <xf numFmtId="59" fontId="1" fillId="0" borderId="6" xfId="0" applyNumberFormat="1" applyFont="1" applyBorder="1" applyAlignment="1">
      <alignment horizontal="left"/>
    </xf>
    <xf numFmtId="49" fontId="1" fillId="0" borderId="9" xfId="0" applyNumberFormat="1" applyFont="1" applyBorder="1"/>
    <xf numFmtId="49" fontId="6" fillId="0" borderId="0" xfId="0" applyNumberFormat="1" applyFont="1" applyBorder="1"/>
    <xf numFmtId="15" fontId="1" fillId="0" borderId="0" xfId="0" applyNumberFormat="1" applyFont="1" applyBorder="1" applyAlignment="1">
      <alignment horizontal="left"/>
    </xf>
    <xf numFmtId="4" fontId="8" fillId="0" borderId="1" xfId="1" applyNumberFormat="1" applyFont="1" applyBorder="1"/>
    <xf numFmtId="62" fontId="8" fillId="0" borderId="6" xfId="0" applyNumberFormat="1" applyFont="1" applyBorder="1"/>
    <xf numFmtId="14" fontId="1" fillId="0" borderId="6" xfId="0" applyNumberFormat="1" applyFont="1" applyBorder="1" applyAlignment="1">
      <alignment horizontal="center"/>
    </xf>
    <xf numFmtId="74" fontId="1" fillId="0" borderId="6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/>
    <xf numFmtId="43" fontId="8" fillId="0" borderId="8" xfId="1" applyFont="1" applyBorder="1"/>
    <xf numFmtId="0" fontId="1" fillId="0" borderId="6" xfId="0" applyNumberFormat="1" applyFont="1" applyBorder="1"/>
    <xf numFmtId="49" fontId="9" fillId="0" borderId="10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74" fontId="1" fillId="0" borderId="9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88" fontId="1" fillId="0" borderId="0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center"/>
    </xf>
    <xf numFmtId="62" fontId="8" fillId="0" borderId="0" xfId="0" applyNumberFormat="1" applyFont="1" applyBorder="1"/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59" fontId="1" fillId="0" borderId="0" xfId="0" applyNumberFormat="1" applyFont="1" applyBorder="1" applyAlignment="1">
      <alignment horizontal="center"/>
    </xf>
    <xf numFmtId="17" fontId="1" fillId="0" borderId="0" xfId="0" applyNumberFormat="1" applyFont="1" applyBorder="1" applyAlignment="1">
      <alignment horizontal="left"/>
    </xf>
    <xf numFmtId="49" fontId="1" fillId="0" borderId="4" xfId="0" applyNumberFormat="1" applyFont="1" applyBorder="1"/>
    <xf numFmtId="6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7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49" fontId="0" fillId="0" borderId="0" xfId="0" applyNumberFormat="1" applyBorder="1"/>
    <xf numFmtId="4" fontId="8" fillId="0" borderId="6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52</xdr:row>
      <xdr:rowOff>66676</xdr:rowOff>
    </xdr:from>
    <xdr:to>
      <xdr:col>6</xdr:col>
      <xdr:colOff>28575</xdr:colOff>
      <xdr:row>59</xdr:row>
      <xdr:rowOff>172721</xdr:rowOff>
    </xdr:to>
    <xdr:pic>
      <xdr:nvPicPr>
        <xdr:cNvPr id="3" name="รูปภาพ 2" descr="ตราครุฑ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1" y="9477376"/>
          <a:ext cx="1400174" cy="1372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"/>
  <sheetViews>
    <sheetView tabSelected="1" topLeftCell="A21" workbookViewId="0">
      <selection activeCell="K24" sqref="K24"/>
    </sheetView>
  </sheetViews>
  <sheetFormatPr defaultRowHeight="14.25" x14ac:dyDescent="0.2"/>
  <cols>
    <col min="1" max="1" width="6.5" bestFit="1" customWidth="1"/>
    <col min="2" max="2" width="18.75" bestFit="1" customWidth="1"/>
    <col min="3" max="3" width="16.5" bestFit="1" customWidth="1"/>
    <col min="4" max="4" width="28.375" customWidth="1"/>
    <col min="5" max="5" width="12" customWidth="1"/>
    <col min="6" max="6" width="10.75" customWidth="1"/>
    <col min="7" max="7" width="4.625" customWidth="1"/>
    <col min="8" max="8" width="23.25" customWidth="1"/>
    <col min="9" max="9" width="0.125" customWidth="1"/>
    <col min="10" max="10" width="9" hidden="1" customWidth="1"/>
  </cols>
  <sheetData>
    <row r="1" spans="1:10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10" x14ac:dyDescent="0.2">
      <c r="A2" s="158" t="s">
        <v>113</v>
      </c>
      <c r="B2" s="158"/>
      <c r="C2" s="158"/>
      <c r="D2" s="158"/>
      <c r="E2" s="158"/>
      <c r="F2" s="158"/>
      <c r="G2" s="158"/>
      <c r="H2" s="158"/>
      <c r="I2" s="158"/>
    </row>
    <row r="3" spans="1:10" x14ac:dyDescent="0.2">
      <c r="A3" s="158" t="s">
        <v>10</v>
      </c>
      <c r="B3" s="158"/>
      <c r="C3" s="158"/>
      <c r="D3" s="158"/>
      <c r="E3" s="158"/>
      <c r="F3" s="158"/>
      <c r="G3" s="158"/>
      <c r="H3" s="158"/>
      <c r="I3" s="158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</row>
    <row r="5" spans="1:10" x14ac:dyDescent="0.2">
      <c r="A5" s="159" t="s">
        <v>1</v>
      </c>
      <c r="B5" s="159" t="s">
        <v>2</v>
      </c>
      <c r="C5" s="159" t="s">
        <v>3</v>
      </c>
      <c r="D5" s="159" t="s">
        <v>4</v>
      </c>
      <c r="E5" s="13" t="s">
        <v>11</v>
      </c>
      <c r="F5" s="162" t="s">
        <v>6</v>
      </c>
      <c r="G5" s="163"/>
      <c r="H5" s="159" t="s">
        <v>9</v>
      </c>
      <c r="I5" s="4"/>
      <c r="J5" s="4"/>
    </row>
    <row r="6" spans="1:10" ht="1.5" customHeight="1" x14ac:dyDescent="0.2">
      <c r="A6" s="160"/>
      <c r="B6" s="160"/>
      <c r="C6" s="160"/>
      <c r="D6" s="160"/>
      <c r="E6" s="5" t="s">
        <v>5</v>
      </c>
      <c r="F6" s="5" t="s">
        <v>7</v>
      </c>
      <c r="G6" s="7" t="s">
        <v>8</v>
      </c>
      <c r="H6" s="160"/>
      <c r="I6" s="4"/>
      <c r="J6" s="4"/>
    </row>
    <row r="7" spans="1:10" x14ac:dyDescent="0.2">
      <c r="A7" s="161"/>
      <c r="B7" s="161"/>
      <c r="C7" s="161"/>
      <c r="D7" s="161"/>
      <c r="E7" s="15" t="s">
        <v>12</v>
      </c>
      <c r="F7" s="16" t="s">
        <v>7</v>
      </c>
      <c r="G7" s="16" t="s">
        <v>8</v>
      </c>
      <c r="H7" s="161"/>
      <c r="I7" s="4"/>
      <c r="J7" s="4"/>
    </row>
    <row r="8" spans="1:10" ht="23.25" customHeight="1" x14ac:dyDescent="0.3">
      <c r="A8" s="17" t="s">
        <v>70</v>
      </c>
      <c r="B8" s="17" t="str">
        <f>$B$37</f>
        <v>3760500222906</v>
      </c>
      <c r="C8" s="8" t="s">
        <v>114</v>
      </c>
      <c r="D8" s="11" t="s">
        <v>83</v>
      </c>
      <c r="E8" s="105">
        <v>12900</v>
      </c>
      <c r="F8" s="54" t="s">
        <v>46</v>
      </c>
      <c r="G8" s="17"/>
      <c r="H8" s="31" t="s">
        <v>40</v>
      </c>
      <c r="I8" s="3"/>
      <c r="J8" s="4"/>
    </row>
    <row r="9" spans="1:10" ht="20.25" x14ac:dyDescent="0.3">
      <c r="A9" s="18"/>
      <c r="B9" s="18"/>
      <c r="C9" s="81"/>
      <c r="D9" s="6"/>
      <c r="E9" s="6"/>
      <c r="F9" s="79" t="s">
        <v>115</v>
      </c>
      <c r="G9" s="56"/>
      <c r="H9" s="32" t="s">
        <v>29</v>
      </c>
      <c r="I9" s="3"/>
      <c r="J9" s="4"/>
    </row>
    <row r="10" spans="1:10" ht="20.25" x14ac:dyDescent="0.3">
      <c r="A10" s="14"/>
      <c r="B10" s="14"/>
      <c r="C10" s="9"/>
      <c r="D10" s="12"/>
      <c r="E10" s="12"/>
      <c r="F10" s="60" t="s">
        <v>116</v>
      </c>
      <c r="G10" s="20"/>
      <c r="H10" s="33"/>
      <c r="I10" s="3"/>
      <c r="J10" s="4"/>
    </row>
    <row r="11" spans="1:10" ht="20.25" x14ac:dyDescent="0.3">
      <c r="A11" s="17" t="s">
        <v>71</v>
      </c>
      <c r="B11" s="17" t="str">
        <f>$B$8</f>
        <v>3760500222906</v>
      </c>
      <c r="C11" s="8" t="str">
        <f>$C$8</f>
        <v>ร้านอึ้งยู้ล้ง ๑๙๙๙</v>
      </c>
      <c r="D11" s="11" t="str">
        <f>$D$8</f>
        <v>จัดซื้อวัสดุไฟฟ้าและวิทยุ</v>
      </c>
      <c r="E11" s="106">
        <v>6700</v>
      </c>
      <c r="F11" s="126" t="s">
        <v>46</v>
      </c>
      <c r="G11" s="17"/>
      <c r="H11" s="31" t="s">
        <v>40</v>
      </c>
      <c r="I11" s="3"/>
      <c r="J11" s="4"/>
    </row>
    <row r="12" spans="1:10" ht="20.25" x14ac:dyDescent="0.3">
      <c r="A12" s="18"/>
      <c r="B12" s="18"/>
      <c r="C12" s="3"/>
      <c r="D12" s="86"/>
      <c r="E12" s="6"/>
      <c r="F12" s="79" t="s">
        <v>117</v>
      </c>
      <c r="G12" s="19"/>
      <c r="H12" s="32" t="s">
        <v>29</v>
      </c>
      <c r="I12" s="3"/>
      <c r="J12" s="4"/>
    </row>
    <row r="13" spans="1:10" ht="20.25" x14ac:dyDescent="0.3">
      <c r="A13" s="14"/>
      <c r="B13" s="14"/>
      <c r="C13" s="9"/>
      <c r="D13" s="12"/>
      <c r="E13" s="12"/>
      <c r="F13" s="78" t="s">
        <v>118</v>
      </c>
      <c r="G13" s="20"/>
      <c r="H13" s="33"/>
      <c r="I13" s="3"/>
      <c r="J13" s="4"/>
    </row>
    <row r="14" spans="1:10" ht="20.25" x14ac:dyDescent="0.3">
      <c r="A14" s="17" t="s">
        <v>72</v>
      </c>
      <c r="B14" s="17" t="str">
        <f>$B$50</f>
        <v>3760100149977</v>
      </c>
      <c r="C14" s="11" t="s">
        <v>119</v>
      </c>
      <c r="D14" s="11" t="s">
        <v>120</v>
      </c>
      <c r="E14" s="107">
        <v>2090</v>
      </c>
      <c r="F14" s="54" t="s">
        <v>32</v>
      </c>
      <c r="G14" s="35"/>
      <c r="H14" s="31" t="s">
        <v>40</v>
      </c>
      <c r="I14" s="3"/>
      <c r="J14" s="4"/>
    </row>
    <row r="15" spans="1:10" ht="20.25" x14ac:dyDescent="0.3">
      <c r="A15" s="18"/>
      <c r="B15" s="19"/>
      <c r="C15" s="6"/>
      <c r="D15" s="6" t="s">
        <v>122</v>
      </c>
      <c r="E15" s="6"/>
      <c r="F15" s="51"/>
      <c r="G15" s="36"/>
      <c r="H15" s="32" t="s">
        <v>29</v>
      </c>
      <c r="I15" s="3"/>
      <c r="J15" s="4"/>
    </row>
    <row r="16" spans="1:10" ht="20.25" x14ac:dyDescent="0.3">
      <c r="A16" s="18"/>
      <c r="B16" s="19"/>
      <c r="C16" s="6"/>
      <c r="D16" s="85"/>
      <c r="E16" s="6"/>
      <c r="F16" s="30" t="s">
        <v>121</v>
      </c>
      <c r="G16" s="36"/>
      <c r="H16" s="34"/>
      <c r="I16" s="3"/>
      <c r="J16" s="4"/>
    </row>
    <row r="17" spans="1:10" ht="20.25" x14ac:dyDescent="0.3">
      <c r="A17" s="14"/>
      <c r="B17" s="20"/>
      <c r="C17" s="12"/>
      <c r="D17" s="9"/>
      <c r="E17" s="12"/>
      <c r="F17" s="9"/>
      <c r="G17" s="20"/>
      <c r="H17" s="12"/>
      <c r="I17" s="3"/>
      <c r="J17" s="4"/>
    </row>
    <row r="18" spans="1:10" ht="20.25" x14ac:dyDescent="0.3">
      <c r="A18" s="17" t="s">
        <v>73</v>
      </c>
      <c r="B18" s="17" t="s">
        <v>95</v>
      </c>
      <c r="C18" s="8" t="s">
        <v>96</v>
      </c>
      <c r="D18" s="11" t="s">
        <v>123</v>
      </c>
      <c r="E18" s="105">
        <v>6380</v>
      </c>
      <c r="F18" s="54" t="s">
        <v>124</v>
      </c>
      <c r="G18" s="17"/>
      <c r="H18" s="31" t="s">
        <v>40</v>
      </c>
      <c r="I18" s="3"/>
      <c r="J18" s="4"/>
    </row>
    <row r="19" spans="1:10" ht="20.25" x14ac:dyDescent="0.3">
      <c r="A19" s="18"/>
      <c r="B19" s="18"/>
      <c r="C19" s="80"/>
      <c r="D19" s="6"/>
      <c r="E19" s="6"/>
      <c r="F19" s="71" t="s">
        <v>125</v>
      </c>
      <c r="G19" s="19"/>
      <c r="H19" s="32" t="s">
        <v>29</v>
      </c>
      <c r="I19" s="3"/>
      <c r="J19" s="4"/>
    </row>
    <row r="20" spans="1:10" ht="20.25" x14ac:dyDescent="0.3">
      <c r="A20" s="14"/>
      <c r="B20" s="14"/>
      <c r="C20" s="9"/>
      <c r="D20" s="12"/>
      <c r="E20" s="12"/>
      <c r="F20" s="60" t="s">
        <v>116</v>
      </c>
      <c r="G20" s="20"/>
      <c r="H20" s="33"/>
      <c r="I20" s="3"/>
      <c r="J20" s="4"/>
    </row>
    <row r="21" spans="1:10" ht="20.25" x14ac:dyDescent="0.3">
      <c r="A21" s="17" t="s">
        <v>74</v>
      </c>
      <c r="B21" s="17" t="s">
        <v>131</v>
      </c>
      <c r="C21" s="8" t="s">
        <v>129</v>
      </c>
      <c r="D21" s="11" t="s">
        <v>128</v>
      </c>
      <c r="E21" s="105">
        <v>492000</v>
      </c>
      <c r="F21" s="54" t="s">
        <v>126</v>
      </c>
      <c r="G21" s="17"/>
      <c r="H21" s="31" t="s">
        <v>40</v>
      </c>
      <c r="I21" s="3"/>
      <c r="J21" s="4"/>
    </row>
    <row r="22" spans="1:10" ht="20.25" x14ac:dyDescent="0.3">
      <c r="A22" s="10"/>
      <c r="B22" s="18"/>
      <c r="C22" s="81" t="s">
        <v>130</v>
      </c>
      <c r="D22" s="6"/>
      <c r="E22" s="6"/>
      <c r="F22" s="79" t="s">
        <v>127</v>
      </c>
      <c r="G22" s="19"/>
      <c r="H22" s="32" t="s">
        <v>29</v>
      </c>
      <c r="I22" s="3"/>
      <c r="J22" s="4"/>
    </row>
    <row r="23" spans="1:10" ht="20.25" x14ac:dyDescent="0.3">
      <c r="A23" s="6"/>
      <c r="B23" s="14"/>
      <c r="C23" s="9"/>
      <c r="D23" s="72"/>
      <c r="E23" s="12"/>
      <c r="F23" s="60">
        <v>23826</v>
      </c>
      <c r="G23" s="20"/>
      <c r="H23" s="12"/>
      <c r="I23" s="3"/>
      <c r="J23" s="4"/>
    </row>
    <row r="24" spans="1:10" ht="20.25" x14ac:dyDescent="0.3">
      <c r="A24" s="18" t="s">
        <v>75</v>
      </c>
      <c r="B24" s="17" t="s">
        <v>39</v>
      </c>
      <c r="C24" s="8" t="s">
        <v>30</v>
      </c>
      <c r="D24" s="11" t="s">
        <v>81</v>
      </c>
      <c r="E24" s="108" t="s">
        <v>141</v>
      </c>
      <c r="F24" s="75" t="s">
        <v>46</v>
      </c>
      <c r="G24" s="95"/>
      <c r="H24" s="11" t="s">
        <v>13</v>
      </c>
      <c r="I24" s="3"/>
      <c r="J24" s="41"/>
    </row>
    <row r="25" spans="1:10" ht="20.25" x14ac:dyDescent="0.3">
      <c r="A25" s="6"/>
      <c r="B25" s="18"/>
      <c r="C25" s="81" t="s">
        <v>31</v>
      </c>
      <c r="D25" s="6" t="s">
        <v>82</v>
      </c>
      <c r="E25" s="10"/>
      <c r="F25" s="51" t="s">
        <v>132</v>
      </c>
      <c r="G25" s="127"/>
      <c r="H25" s="32" t="s">
        <v>27</v>
      </c>
      <c r="I25" s="3"/>
      <c r="J25" s="4"/>
    </row>
    <row r="26" spans="1:10" ht="20.25" x14ac:dyDescent="0.3">
      <c r="A26" s="12"/>
      <c r="B26" s="14"/>
      <c r="C26" s="77"/>
      <c r="D26" s="77"/>
      <c r="E26" s="77"/>
      <c r="F26" s="14" t="s">
        <v>133</v>
      </c>
      <c r="G26" s="128"/>
      <c r="H26" s="33" t="s">
        <v>28</v>
      </c>
      <c r="I26" s="3"/>
      <c r="J26" s="4"/>
    </row>
    <row r="27" spans="1:10" x14ac:dyDescent="0.2">
      <c r="A27" s="158" t="s">
        <v>0</v>
      </c>
      <c r="B27" s="158"/>
      <c r="C27" s="158"/>
      <c r="D27" s="158"/>
      <c r="E27" s="158"/>
      <c r="F27" s="158"/>
      <c r="G27" s="158"/>
      <c r="H27" s="158"/>
      <c r="I27" s="158"/>
      <c r="J27" s="4"/>
    </row>
    <row r="28" spans="1:10" x14ac:dyDescent="0.2">
      <c r="A28" s="158" t="s">
        <v>185</v>
      </c>
      <c r="B28" s="158"/>
      <c r="C28" s="158"/>
      <c r="D28" s="158"/>
      <c r="E28" s="158"/>
      <c r="F28" s="158"/>
      <c r="G28" s="158"/>
      <c r="H28" s="158"/>
      <c r="I28" s="158"/>
    </row>
    <row r="29" spans="1:10" x14ac:dyDescent="0.2">
      <c r="A29" s="158" t="s">
        <v>10</v>
      </c>
      <c r="B29" s="158"/>
      <c r="C29" s="158"/>
      <c r="D29" s="158"/>
      <c r="E29" s="158"/>
      <c r="F29" s="158"/>
      <c r="G29" s="158"/>
      <c r="H29" s="158"/>
      <c r="I29" s="158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10" x14ac:dyDescent="0.2">
      <c r="A31" s="159" t="s">
        <v>1</v>
      </c>
      <c r="B31" s="159" t="s">
        <v>2</v>
      </c>
      <c r="C31" s="159" t="s">
        <v>3</v>
      </c>
      <c r="D31" s="170" t="s">
        <v>4</v>
      </c>
      <c r="E31" s="22" t="s">
        <v>11</v>
      </c>
      <c r="F31" s="162" t="s">
        <v>6</v>
      </c>
      <c r="G31" s="163"/>
      <c r="H31" s="159" t="s">
        <v>9</v>
      </c>
      <c r="I31" s="4"/>
    </row>
    <row r="32" spans="1:10" x14ac:dyDescent="0.2">
      <c r="A32" s="160"/>
      <c r="B32" s="160"/>
      <c r="C32" s="160"/>
      <c r="D32" s="171"/>
      <c r="E32" s="7" t="s">
        <v>5</v>
      </c>
      <c r="F32" s="5" t="s">
        <v>7</v>
      </c>
      <c r="G32" s="47" t="s">
        <v>8</v>
      </c>
      <c r="H32" s="173"/>
      <c r="I32" s="4"/>
    </row>
    <row r="33" spans="1:9" x14ac:dyDescent="0.2">
      <c r="A33" s="161"/>
      <c r="B33" s="161"/>
      <c r="C33" s="161"/>
      <c r="D33" s="172"/>
      <c r="E33" s="24" t="s">
        <v>12</v>
      </c>
      <c r="F33" s="16"/>
      <c r="G33" s="16"/>
      <c r="H33" s="174"/>
      <c r="I33" s="4"/>
    </row>
    <row r="34" spans="1:9" ht="20.25" x14ac:dyDescent="0.3">
      <c r="A34" s="17" t="s">
        <v>76</v>
      </c>
      <c r="B34" s="17" t="str">
        <f>$B$24</f>
        <v>178569543</v>
      </c>
      <c r="C34" s="8" t="str">
        <f t="shared" ref="C34:C35" si="0">C24</f>
        <v>ปั๊มไพวัฒน์ออยส์</v>
      </c>
      <c r="D34" s="11" t="str">
        <f t="shared" ref="D34:D35" si="1">D24</f>
        <v>จัดซื้อวัสดุน้ำมันเชื้อเพลิงทะเบียน</v>
      </c>
      <c r="E34" s="105">
        <v>2519.3000000000002</v>
      </c>
      <c r="F34" s="54" t="s">
        <v>135</v>
      </c>
      <c r="G34" s="17"/>
      <c r="H34" s="31" t="str">
        <f t="shared" ref="H34:H36" si="2">H24</f>
        <v>คณะกรรมการวินิจฉัย</v>
      </c>
      <c r="I34" s="3"/>
    </row>
    <row r="35" spans="1:9" ht="20.25" x14ac:dyDescent="0.3">
      <c r="A35" s="18"/>
      <c r="B35" s="18"/>
      <c r="C35" s="80" t="str">
        <f t="shared" si="0"/>
        <v>เพชรบุรี</v>
      </c>
      <c r="D35" s="6" t="s">
        <v>134</v>
      </c>
      <c r="E35" s="6"/>
      <c r="F35" s="30">
        <v>243164</v>
      </c>
      <c r="G35" s="19"/>
      <c r="H35" s="32" t="str">
        <f t="shared" si="2"/>
        <v>ด่วนที่สุดกค(กวจ)</v>
      </c>
      <c r="I35" s="3"/>
    </row>
    <row r="36" spans="1:9" ht="20.25" x14ac:dyDescent="0.3">
      <c r="A36" s="14"/>
      <c r="B36" s="14"/>
      <c r="C36" s="9"/>
      <c r="D36" s="12"/>
      <c r="E36" s="12"/>
      <c r="F36" s="60"/>
      <c r="G36" s="20"/>
      <c r="H36" s="33" t="str">
        <f t="shared" si="2"/>
        <v>0405.๒/ว.๑๑๙ ๙มี.ค.๖๑</v>
      </c>
      <c r="I36" s="3"/>
    </row>
    <row r="37" spans="1:9" ht="20.25" x14ac:dyDescent="0.3">
      <c r="A37" s="17" t="s">
        <v>77</v>
      </c>
      <c r="B37" s="17" t="s">
        <v>84</v>
      </c>
      <c r="C37" s="8" t="s">
        <v>98</v>
      </c>
      <c r="D37" s="11" t="s">
        <v>99</v>
      </c>
      <c r="E37" s="108" t="s">
        <v>112</v>
      </c>
      <c r="F37" s="75" t="s">
        <v>32</v>
      </c>
      <c r="G37" s="17"/>
      <c r="H37" s="31" t="s">
        <v>40</v>
      </c>
      <c r="I37" s="3"/>
    </row>
    <row r="38" spans="1:9" ht="20.25" x14ac:dyDescent="0.3">
      <c r="A38" s="18"/>
      <c r="B38" s="18"/>
      <c r="C38" s="80"/>
      <c r="D38" s="6"/>
      <c r="E38" s="10"/>
      <c r="F38" s="51"/>
      <c r="G38" s="18"/>
      <c r="H38" s="32" t="s">
        <v>29</v>
      </c>
      <c r="I38" s="3"/>
    </row>
    <row r="39" spans="1:9" ht="20.25" x14ac:dyDescent="0.3">
      <c r="A39" s="14"/>
      <c r="B39" s="18"/>
      <c r="C39" s="46"/>
      <c r="D39" s="10"/>
      <c r="E39" s="10"/>
      <c r="F39" s="51" t="s">
        <v>97</v>
      </c>
      <c r="G39" s="18"/>
      <c r="H39" s="33"/>
      <c r="I39" s="3"/>
    </row>
    <row r="40" spans="1:9" ht="20.25" x14ac:dyDescent="0.3">
      <c r="A40" s="17" t="s">
        <v>78</v>
      </c>
      <c r="B40" s="17" t="s">
        <v>48</v>
      </c>
      <c r="C40" s="62" t="s">
        <v>49</v>
      </c>
      <c r="D40" s="62" t="s">
        <v>50</v>
      </c>
      <c r="E40" s="108" t="s">
        <v>47</v>
      </c>
      <c r="F40" s="21" t="s">
        <v>51</v>
      </c>
      <c r="G40" s="21"/>
      <c r="H40" s="11" t="s">
        <v>43</v>
      </c>
      <c r="I40" s="3"/>
    </row>
    <row r="41" spans="1:9" ht="20.25" x14ac:dyDescent="0.3">
      <c r="A41" s="18"/>
      <c r="B41" s="19"/>
      <c r="C41" s="6"/>
      <c r="D41" s="6" t="s">
        <v>136</v>
      </c>
      <c r="E41" s="6"/>
      <c r="F41" s="18" t="s">
        <v>117</v>
      </c>
      <c r="G41" s="19"/>
      <c r="H41" s="6" t="s">
        <v>52</v>
      </c>
      <c r="I41" s="3"/>
    </row>
    <row r="42" spans="1:9" ht="20.25" x14ac:dyDescent="0.3">
      <c r="A42" s="18"/>
      <c r="B42" s="19"/>
      <c r="C42" s="6"/>
      <c r="D42" s="6"/>
      <c r="E42" s="6"/>
      <c r="F42" s="122">
        <v>243161</v>
      </c>
      <c r="G42" s="6"/>
      <c r="H42" s="82">
        <v>241275</v>
      </c>
      <c r="I42" s="3"/>
    </row>
    <row r="43" spans="1:9" ht="20.25" x14ac:dyDescent="0.3">
      <c r="A43" s="14"/>
      <c r="B43" s="20"/>
      <c r="C43" s="12"/>
      <c r="D43" s="12"/>
      <c r="E43" s="12"/>
      <c r="F43" s="12"/>
      <c r="G43" s="20"/>
      <c r="H43" s="12"/>
      <c r="I43" s="3"/>
    </row>
    <row r="44" spans="1:9" ht="20.25" x14ac:dyDescent="0.3">
      <c r="A44" s="17" t="s">
        <v>79</v>
      </c>
      <c r="B44" s="18" t="str">
        <f t="shared" ref="B44:H46" si="3">B63</f>
        <v>1769900118911</v>
      </c>
      <c r="C44" s="46" t="str">
        <f t="shared" si="3"/>
        <v>นายคำรณ   สมใจ</v>
      </c>
      <c r="D44" s="10" t="str">
        <f t="shared" si="3"/>
        <v>ค่าจ้างเหมาบุคคลปฏิบัติหน้าที่</v>
      </c>
      <c r="E44" s="121">
        <v>7000</v>
      </c>
      <c r="F44" s="17" t="str">
        <f t="shared" si="3"/>
        <v>บันทึกข้อตกลง</v>
      </c>
      <c r="G44" s="17"/>
      <c r="H44" s="179" t="str">
        <f t="shared" si="3"/>
        <v>หนังสือกรมบัญชีกลาง</v>
      </c>
      <c r="I44" s="3"/>
    </row>
    <row r="45" spans="1:9" ht="20.25" x14ac:dyDescent="0.3">
      <c r="A45" s="18"/>
      <c r="B45" s="18"/>
      <c r="C45" s="46"/>
      <c r="D45" s="10" t="s">
        <v>137</v>
      </c>
      <c r="E45" s="10"/>
      <c r="F45" s="18" t="s">
        <v>138</v>
      </c>
      <c r="G45" s="18"/>
      <c r="H45" s="179" t="str">
        <f t="shared" si="3"/>
        <v>ที่กค.0405.4/ว322 ลว.24</v>
      </c>
      <c r="I45" s="3"/>
    </row>
    <row r="46" spans="1:9" ht="20.25" x14ac:dyDescent="0.3">
      <c r="A46" s="14"/>
      <c r="B46" s="14"/>
      <c r="C46" s="76"/>
      <c r="D46" s="77"/>
      <c r="E46" s="77"/>
      <c r="F46" s="14" t="s">
        <v>139</v>
      </c>
      <c r="G46" s="14"/>
      <c r="H46" s="180">
        <f t="shared" si="3"/>
        <v>241275</v>
      </c>
      <c r="I46" s="3"/>
    </row>
    <row r="47" spans="1:9" ht="20.25" x14ac:dyDescent="0.3">
      <c r="A47" s="17" t="s">
        <v>80</v>
      </c>
      <c r="B47" s="17" t="str">
        <f t="shared" ref="B47:C48" si="4">B70</f>
        <v>1769900201240</v>
      </c>
      <c r="C47" s="55" t="str">
        <f t="shared" si="4"/>
        <v xml:space="preserve">นายพลวัฒน์ </v>
      </c>
      <c r="D47" s="11" t="str">
        <f t="shared" ref="D47:H49" si="5">D70</f>
        <v>จ้างเหมาบุคคลเพื่อปฏิบัติหน้าที่คนงานทั่วไป</v>
      </c>
      <c r="E47" s="105">
        <f t="shared" si="5"/>
        <v>7000</v>
      </c>
      <c r="F47" s="21" t="str">
        <f t="shared" si="5"/>
        <v>บันทึกข้อตกลง</v>
      </c>
      <c r="G47" s="17"/>
      <c r="H47" s="31" t="str">
        <f t="shared" si="5"/>
        <v>หนังสือกรมบัญชีกลาง</v>
      </c>
      <c r="I47" s="3"/>
    </row>
    <row r="48" spans="1:9" ht="20.25" x14ac:dyDescent="0.3">
      <c r="A48" s="10"/>
      <c r="B48" s="18"/>
      <c r="C48" s="46" t="str">
        <f t="shared" si="4"/>
        <v xml:space="preserve">   ฉิมฉลอง</v>
      </c>
      <c r="D48" s="6"/>
      <c r="E48" s="6"/>
      <c r="F48" s="122" t="s">
        <v>140</v>
      </c>
      <c r="G48" s="19"/>
      <c r="H48" s="32" t="str">
        <f t="shared" si="5"/>
        <v>ที่กค.0405.4/ว322 ลว.24</v>
      </c>
      <c r="I48" s="3"/>
    </row>
    <row r="49" spans="1:9" ht="20.25" x14ac:dyDescent="0.3">
      <c r="A49" s="6"/>
      <c r="B49" s="14"/>
      <c r="C49" s="9"/>
      <c r="D49" s="12"/>
      <c r="E49" s="12"/>
      <c r="F49" s="125"/>
      <c r="G49" s="20"/>
      <c r="H49" s="33">
        <f t="shared" si="5"/>
        <v>241275</v>
      </c>
      <c r="I49" s="3"/>
    </row>
    <row r="50" spans="1:9" ht="20.25" x14ac:dyDescent="0.3">
      <c r="A50" s="19">
        <v>12</v>
      </c>
      <c r="B50" s="17" t="str">
        <f t="shared" ref="B50:C51" si="6">B86</f>
        <v>3760100149977</v>
      </c>
      <c r="C50" s="62" t="str">
        <f t="shared" si="6"/>
        <v>น.ส.นิภา</v>
      </c>
      <c r="D50" s="10" t="str">
        <f>$D$86</f>
        <v>จ้างเหมารายเดือนปฏิบัติหน้าที่แม่บ้าน</v>
      </c>
      <c r="E50" s="185" t="str">
        <f t="shared" ref="E50:H52" si="7">E86</f>
        <v>๗๐๐๐.๐๐</v>
      </c>
      <c r="F50" s="62" t="str">
        <f t="shared" si="7"/>
        <v>บันทึกตกลงจ้าง</v>
      </c>
      <c r="G50" s="62"/>
      <c r="H50" s="181" t="str">
        <f t="shared" si="7"/>
        <v>หนังสือกรมบัญชีกลาง</v>
      </c>
      <c r="I50" s="3"/>
    </row>
    <row r="51" spans="1:9" ht="20.25" x14ac:dyDescent="0.3">
      <c r="A51" s="6"/>
      <c r="B51" s="18"/>
      <c r="C51" s="10" t="str">
        <f t="shared" si="6"/>
        <v>ขลิบสุวรรณ</v>
      </c>
      <c r="D51" s="116"/>
      <c r="E51" s="10"/>
      <c r="F51" s="18" t="s">
        <v>162</v>
      </c>
      <c r="G51" s="10"/>
      <c r="H51" s="179" t="str">
        <f t="shared" si="7"/>
        <v>ที่กค.0405.4/ว322 ลว.24</v>
      </c>
      <c r="I51" s="3"/>
    </row>
    <row r="52" spans="1:9" ht="20.25" x14ac:dyDescent="0.3">
      <c r="A52" s="12"/>
      <c r="B52" s="12"/>
      <c r="C52" s="9"/>
      <c r="D52" s="12"/>
      <c r="E52" s="77"/>
      <c r="F52" s="14" t="s">
        <v>139</v>
      </c>
      <c r="G52" s="77"/>
      <c r="H52" s="77">
        <f t="shared" si="7"/>
        <v>241275</v>
      </c>
      <c r="I52" s="3"/>
    </row>
    <row r="53" spans="1:9" x14ac:dyDescent="0.2">
      <c r="A53" s="158" t="s">
        <v>0</v>
      </c>
      <c r="B53" s="158"/>
      <c r="C53" s="158"/>
      <c r="D53" s="158"/>
      <c r="E53" s="158"/>
      <c r="F53" s="158"/>
      <c r="G53" s="158"/>
      <c r="H53" s="158"/>
      <c r="I53" s="158"/>
    </row>
    <row r="54" spans="1:9" x14ac:dyDescent="0.2">
      <c r="A54" s="158" t="s">
        <v>142</v>
      </c>
      <c r="B54" s="158"/>
      <c r="C54" s="158"/>
      <c r="D54" s="158"/>
      <c r="E54" s="158"/>
      <c r="F54" s="158"/>
      <c r="G54" s="158"/>
      <c r="H54" s="158"/>
      <c r="I54" s="158"/>
    </row>
    <row r="55" spans="1:9" x14ac:dyDescent="0.2">
      <c r="A55" s="158" t="s">
        <v>10</v>
      </c>
      <c r="B55" s="158"/>
      <c r="C55" s="158"/>
      <c r="D55" s="158"/>
      <c r="E55" s="158"/>
      <c r="F55" s="158"/>
      <c r="G55" s="158"/>
      <c r="H55" s="158"/>
      <c r="I55" s="158"/>
    </row>
    <row r="56" spans="1:9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">
      <c r="A57" s="159" t="s">
        <v>1</v>
      </c>
      <c r="B57" s="159" t="s">
        <v>2</v>
      </c>
      <c r="C57" s="159" t="s">
        <v>3</v>
      </c>
      <c r="D57" s="170" t="s">
        <v>4</v>
      </c>
      <c r="E57" s="26" t="s">
        <v>11</v>
      </c>
      <c r="F57" s="162" t="s">
        <v>6</v>
      </c>
      <c r="G57" s="163"/>
      <c r="H57" s="159" t="s">
        <v>9</v>
      </c>
      <c r="I57" s="4"/>
    </row>
    <row r="58" spans="1:9" x14ac:dyDescent="0.2">
      <c r="A58" s="160"/>
      <c r="B58" s="160"/>
      <c r="C58" s="160"/>
      <c r="D58" s="171"/>
      <c r="E58" s="7" t="s">
        <v>5</v>
      </c>
      <c r="F58" s="5" t="s">
        <v>7</v>
      </c>
      <c r="G58" s="5" t="s">
        <v>8</v>
      </c>
      <c r="H58" s="173"/>
      <c r="I58" s="4"/>
    </row>
    <row r="59" spans="1:9" x14ac:dyDescent="0.2">
      <c r="A59" s="161"/>
      <c r="B59" s="161"/>
      <c r="C59" s="161"/>
      <c r="D59" s="172"/>
      <c r="E59" s="24" t="s">
        <v>12</v>
      </c>
      <c r="F59" s="16"/>
      <c r="G59" s="16"/>
      <c r="H59" s="174"/>
      <c r="I59" s="4"/>
    </row>
    <row r="60" spans="1:9" ht="20.25" x14ac:dyDescent="0.3">
      <c r="A60" s="17" t="s">
        <v>35</v>
      </c>
      <c r="B60" s="17" t="str">
        <f t="shared" ref="B60:D61" si="8">B96</f>
        <v>1709900587512</v>
      </c>
      <c r="C60" s="55" t="str">
        <f t="shared" si="8"/>
        <v>น.ส.กมลชนก</v>
      </c>
      <c r="D60" s="62" t="str">
        <f t="shared" si="8"/>
        <v>จ้างเหมาบุคคลปฏิบัติหน้าที่ผู้ช่วย</v>
      </c>
      <c r="E60" s="29">
        <v>7000</v>
      </c>
      <c r="F60" s="54" t="s">
        <v>51</v>
      </c>
      <c r="G60" s="21"/>
      <c r="H60" s="31" t="str">
        <f t="shared" ref="H60:H62" si="9">H63</f>
        <v>หนังสือกรมบัญชีกลาง</v>
      </c>
      <c r="I60" s="3"/>
    </row>
    <row r="61" spans="1:9" ht="20.25" x14ac:dyDescent="0.3">
      <c r="A61" s="18"/>
      <c r="B61" s="18"/>
      <c r="C61" s="46" t="str">
        <f t="shared" si="8"/>
        <v>คงปลาเค้า</v>
      </c>
      <c r="D61" s="10" t="s">
        <v>143</v>
      </c>
      <c r="E61" s="6"/>
      <c r="F61" s="79" t="s">
        <v>144</v>
      </c>
      <c r="G61" s="19"/>
      <c r="H61" s="32" t="str">
        <f t="shared" si="9"/>
        <v>ที่กค.0405.4/ว322 ลว.24</v>
      </c>
      <c r="I61" s="3"/>
    </row>
    <row r="62" spans="1:9" ht="20.25" x14ac:dyDescent="0.3">
      <c r="A62" s="18"/>
      <c r="B62" s="14"/>
      <c r="C62" s="9"/>
      <c r="D62" s="12"/>
      <c r="E62" s="12"/>
      <c r="F62" s="78" t="s">
        <v>139</v>
      </c>
      <c r="G62" s="20"/>
      <c r="H62" s="33">
        <f t="shared" si="9"/>
        <v>241275</v>
      </c>
      <c r="I62" s="3"/>
    </row>
    <row r="63" spans="1:9" ht="20.25" x14ac:dyDescent="0.3">
      <c r="A63" s="17" t="s">
        <v>33</v>
      </c>
      <c r="B63" s="17" t="str">
        <f t="shared" ref="B63:D64" si="10">B99</f>
        <v>1769900118911</v>
      </c>
      <c r="C63" s="62" t="str">
        <f t="shared" si="10"/>
        <v>นายคำรณ   สมใจ</v>
      </c>
      <c r="D63" s="62" t="str">
        <f t="shared" si="10"/>
        <v>ค่าจ้างเหมาบุคคลปฏิบัติหน้าที่</v>
      </c>
      <c r="E63" s="106">
        <v>7000</v>
      </c>
      <c r="F63" s="21" t="s">
        <v>51</v>
      </c>
      <c r="G63" s="21"/>
      <c r="H63" s="11" t="s">
        <v>43</v>
      </c>
      <c r="I63" s="3"/>
    </row>
    <row r="64" spans="1:9" ht="20.25" x14ac:dyDescent="0.3">
      <c r="A64" s="18"/>
      <c r="B64" s="18"/>
      <c r="C64" s="10"/>
      <c r="D64" s="10" t="str">
        <f t="shared" si="10"/>
        <v>พนักงานขับรถ</v>
      </c>
      <c r="E64" s="6"/>
      <c r="F64" s="18" t="s">
        <v>145</v>
      </c>
      <c r="G64" s="19"/>
      <c r="H64" s="6" t="s">
        <v>52</v>
      </c>
      <c r="I64" s="3"/>
    </row>
    <row r="65" spans="1:9" ht="20.25" x14ac:dyDescent="0.3">
      <c r="A65" s="18"/>
      <c r="B65" s="14"/>
      <c r="C65" s="12"/>
      <c r="D65" s="12"/>
      <c r="E65" s="12"/>
      <c r="F65" s="124">
        <v>243161</v>
      </c>
      <c r="G65" s="12"/>
      <c r="H65" s="83">
        <v>241275</v>
      </c>
      <c r="I65" s="3"/>
    </row>
    <row r="66" spans="1:9" ht="20.25" x14ac:dyDescent="0.3">
      <c r="A66" s="17" t="s">
        <v>36</v>
      </c>
      <c r="B66" s="17" t="s">
        <v>159</v>
      </c>
      <c r="C66" s="130" t="s">
        <v>146</v>
      </c>
      <c r="D66" s="11" t="s">
        <v>147</v>
      </c>
      <c r="E66" s="131">
        <v>7000</v>
      </c>
      <c r="F66" s="21" t="s">
        <v>51</v>
      </c>
      <c r="G66" s="21"/>
      <c r="H66" s="11" t="s">
        <v>43</v>
      </c>
      <c r="I66" s="3"/>
    </row>
    <row r="67" spans="1:9" ht="20.25" x14ac:dyDescent="0.3">
      <c r="A67" s="18"/>
      <c r="B67" s="19"/>
      <c r="C67" s="100"/>
      <c r="D67" s="6" t="s">
        <v>148</v>
      </c>
      <c r="E67" s="100"/>
      <c r="F67" s="132" t="s">
        <v>149</v>
      </c>
      <c r="G67" s="19"/>
      <c r="H67" s="6" t="s">
        <v>52</v>
      </c>
      <c r="I67" s="3"/>
    </row>
    <row r="68" spans="1:9" ht="20.25" x14ac:dyDescent="0.3">
      <c r="A68" s="18"/>
      <c r="B68" s="19"/>
      <c r="C68" s="100"/>
      <c r="D68" s="6"/>
      <c r="E68" s="100"/>
      <c r="F68" s="122" t="s">
        <v>133</v>
      </c>
      <c r="G68" s="19"/>
      <c r="H68" s="82">
        <v>241275</v>
      </c>
      <c r="I68" s="3"/>
    </row>
    <row r="69" spans="1:9" ht="20.25" x14ac:dyDescent="0.3">
      <c r="A69" s="14"/>
      <c r="B69" s="20"/>
      <c r="C69" s="102"/>
      <c r="D69" s="12"/>
      <c r="E69" s="102"/>
      <c r="F69" s="12"/>
      <c r="G69" s="20"/>
      <c r="H69" s="12"/>
      <c r="I69" s="3"/>
    </row>
    <row r="70" spans="1:9" ht="20.25" x14ac:dyDescent="0.3">
      <c r="A70" s="18" t="s">
        <v>37</v>
      </c>
      <c r="B70" s="17" t="s">
        <v>160</v>
      </c>
      <c r="C70" s="129" t="s">
        <v>150</v>
      </c>
      <c r="D70" s="6" t="s">
        <v>152</v>
      </c>
      <c r="E70" s="110">
        <v>7000</v>
      </c>
      <c r="F70" s="45" t="s">
        <v>51</v>
      </c>
      <c r="G70" s="19"/>
      <c r="H70" s="6" t="s">
        <v>43</v>
      </c>
      <c r="I70" s="3"/>
    </row>
    <row r="71" spans="1:9" ht="20.25" x14ac:dyDescent="0.3">
      <c r="A71" s="18"/>
      <c r="B71" s="19"/>
      <c r="C71" s="3" t="s">
        <v>151</v>
      </c>
      <c r="D71" s="6"/>
      <c r="E71" s="6"/>
      <c r="F71" s="59" t="s">
        <v>153</v>
      </c>
      <c r="G71" s="19"/>
      <c r="H71" s="6" t="s">
        <v>52</v>
      </c>
      <c r="I71" s="3"/>
    </row>
    <row r="72" spans="1:9" ht="20.25" x14ac:dyDescent="0.3">
      <c r="A72" s="14"/>
      <c r="B72" s="19"/>
      <c r="C72" s="9"/>
      <c r="D72" s="12"/>
      <c r="E72" s="12"/>
      <c r="F72" s="57" t="s">
        <v>154</v>
      </c>
      <c r="G72" s="12"/>
      <c r="H72" s="83">
        <v>241275</v>
      </c>
      <c r="I72" s="3"/>
    </row>
    <row r="73" spans="1:9" ht="20.25" x14ac:dyDescent="0.3">
      <c r="A73" s="17" t="s">
        <v>38</v>
      </c>
      <c r="B73" s="17" t="s">
        <v>161</v>
      </c>
      <c r="C73" s="62" t="s">
        <v>155</v>
      </c>
      <c r="D73" s="11" t="s">
        <v>156</v>
      </c>
      <c r="E73" s="106">
        <v>7000</v>
      </c>
      <c r="F73" s="54" t="s">
        <v>51</v>
      </c>
      <c r="G73" s="21"/>
      <c r="H73" s="31" t="str">
        <f t="shared" ref="H73:H75" si="11">H70</f>
        <v>หนังสือกรมบัญชีกลาง</v>
      </c>
      <c r="I73" s="3"/>
    </row>
    <row r="74" spans="1:9" ht="20.25" x14ac:dyDescent="0.3">
      <c r="A74" s="10"/>
      <c r="B74" s="18"/>
      <c r="C74" s="10" t="s">
        <v>56</v>
      </c>
      <c r="D74" s="6" t="s">
        <v>157</v>
      </c>
      <c r="E74" s="6"/>
      <c r="F74" s="182" t="s">
        <v>158</v>
      </c>
      <c r="G74" s="19"/>
      <c r="H74" s="32" t="str">
        <f t="shared" si="11"/>
        <v>ที่กค.0405.4/ว322 ลว.24</v>
      </c>
      <c r="I74" s="3"/>
    </row>
    <row r="75" spans="1:9" ht="20.25" x14ac:dyDescent="0.3">
      <c r="A75" s="6"/>
      <c r="B75" s="19"/>
      <c r="C75" s="3"/>
      <c r="D75" s="6"/>
      <c r="E75" s="6"/>
      <c r="F75" s="23">
        <v>243164</v>
      </c>
      <c r="G75" s="19"/>
      <c r="H75" s="6"/>
      <c r="I75" s="3"/>
    </row>
    <row r="76" spans="1:9" ht="20.25" x14ac:dyDescent="0.3">
      <c r="A76" s="12"/>
      <c r="B76" s="20"/>
      <c r="C76" s="9"/>
      <c r="D76" s="12"/>
      <c r="E76" s="12"/>
      <c r="F76" s="9"/>
      <c r="G76" s="20"/>
      <c r="H76" s="12"/>
      <c r="I76" s="3"/>
    </row>
    <row r="77" spans="1:9" ht="20.25" x14ac:dyDescent="0.3">
      <c r="A77" s="175"/>
      <c r="B77" s="175"/>
      <c r="C77" s="175"/>
      <c r="D77" s="175"/>
      <c r="E77" s="175"/>
      <c r="F77" s="175"/>
      <c r="G77" s="175"/>
      <c r="H77" s="175"/>
      <c r="I77" s="3"/>
    </row>
    <row r="78" spans="1:9" ht="20.25" x14ac:dyDescent="0.3">
      <c r="A78" s="175"/>
      <c r="B78" s="175"/>
      <c r="C78" s="175"/>
      <c r="D78" s="175"/>
      <c r="E78" s="175"/>
      <c r="F78" s="175"/>
      <c r="G78" s="175"/>
      <c r="H78" s="175"/>
      <c r="I78" s="3"/>
    </row>
    <row r="79" spans="1:9" x14ac:dyDescent="0.2">
      <c r="A79" s="158" t="s">
        <v>0</v>
      </c>
      <c r="B79" s="158"/>
      <c r="C79" s="158"/>
      <c r="D79" s="158"/>
      <c r="E79" s="158"/>
      <c r="F79" s="158"/>
      <c r="G79" s="158"/>
      <c r="H79" s="158"/>
      <c r="I79" s="158"/>
    </row>
    <row r="80" spans="1:9" x14ac:dyDescent="0.2">
      <c r="A80" s="158" t="s">
        <v>113</v>
      </c>
      <c r="B80" s="158"/>
      <c r="C80" s="158"/>
      <c r="D80" s="158"/>
      <c r="E80" s="158"/>
      <c r="F80" s="158"/>
      <c r="G80" s="158"/>
      <c r="H80" s="158"/>
      <c r="I80" s="158"/>
    </row>
    <row r="81" spans="1:10" x14ac:dyDescent="0.2">
      <c r="A81" s="158" t="s">
        <v>10</v>
      </c>
      <c r="B81" s="158"/>
      <c r="C81" s="158"/>
      <c r="D81" s="158"/>
      <c r="E81" s="158"/>
      <c r="F81" s="158"/>
      <c r="G81" s="158"/>
      <c r="H81" s="158"/>
      <c r="I81" s="158"/>
    </row>
    <row r="82" spans="1:10" x14ac:dyDescent="0.2">
      <c r="A82" s="28"/>
      <c r="B82" s="28"/>
      <c r="C82" s="28"/>
      <c r="D82" s="28"/>
      <c r="E82" s="28"/>
      <c r="F82" s="28"/>
      <c r="G82" s="28"/>
      <c r="H82" s="28"/>
      <c r="I82" s="28"/>
    </row>
    <row r="83" spans="1:10" x14ac:dyDescent="0.2">
      <c r="A83" s="159" t="s">
        <v>1</v>
      </c>
      <c r="B83" s="159" t="s">
        <v>2</v>
      </c>
      <c r="C83" s="159" t="s">
        <v>3</v>
      </c>
      <c r="D83" s="159" t="s">
        <v>4</v>
      </c>
      <c r="E83" s="13" t="s">
        <v>11</v>
      </c>
      <c r="F83" s="162" t="s">
        <v>6</v>
      </c>
      <c r="G83" s="163"/>
      <c r="H83" s="159" t="s">
        <v>9</v>
      </c>
      <c r="I83" s="4"/>
    </row>
    <row r="84" spans="1:10" x14ac:dyDescent="0.2">
      <c r="A84" s="160"/>
      <c r="B84" s="160"/>
      <c r="C84" s="160"/>
      <c r="D84" s="160"/>
      <c r="E84" s="5" t="s">
        <v>5</v>
      </c>
      <c r="F84" s="5" t="s">
        <v>7</v>
      </c>
      <c r="G84" s="7" t="s">
        <v>8</v>
      </c>
      <c r="H84" s="160"/>
      <c r="I84" s="4"/>
    </row>
    <row r="85" spans="1:10" x14ac:dyDescent="0.2">
      <c r="A85" s="161"/>
      <c r="B85" s="161"/>
      <c r="C85" s="161"/>
      <c r="D85" s="161"/>
      <c r="E85" s="15" t="s">
        <v>12</v>
      </c>
      <c r="F85" s="16" t="s">
        <v>7</v>
      </c>
      <c r="G85" s="15" t="s">
        <v>8</v>
      </c>
      <c r="H85" s="161"/>
      <c r="I85" s="4"/>
    </row>
    <row r="86" spans="1:10" ht="20.25" x14ac:dyDescent="0.3">
      <c r="A86" s="17" t="s">
        <v>85</v>
      </c>
      <c r="B86" s="17" t="s">
        <v>100</v>
      </c>
      <c r="C86" s="55" t="s">
        <v>101</v>
      </c>
      <c r="D86" s="62" t="s">
        <v>103</v>
      </c>
      <c r="E86" s="109" t="s">
        <v>60</v>
      </c>
      <c r="F86" s="133" t="s">
        <v>61</v>
      </c>
      <c r="G86" s="17"/>
      <c r="H86" s="6" t="s">
        <v>43</v>
      </c>
      <c r="I86" s="27"/>
    </row>
    <row r="87" spans="1:10" ht="20.25" x14ac:dyDescent="0.3">
      <c r="A87" s="18"/>
      <c r="B87" s="18"/>
      <c r="C87" s="46" t="s">
        <v>102</v>
      </c>
      <c r="D87" s="10"/>
      <c r="E87" s="10"/>
      <c r="F87" s="51" t="str">
        <f>$F$51</f>
        <v>ที่4/66</v>
      </c>
      <c r="G87" s="18"/>
      <c r="H87" s="6" t="s">
        <v>52</v>
      </c>
      <c r="I87" s="27"/>
    </row>
    <row r="88" spans="1:10" ht="20.25" x14ac:dyDescent="0.3">
      <c r="A88" s="14"/>
      <c r="B88" s="14"/>
      <c r="C88" s="46"/>
      <c r="D88" s="10"/>
      <c r="E88" s="10"/>
      <c r="F88" s="51" t="str">
        <f>$F$52</f>
        <v>30/9/65</v>
      </c>
      <c r="G88" s="18"/>
      <c r="H88" s="83">
        <v>241275</v>
      </c>
      <c r="I88" s="27"/>
    </row>
    <row r="89" spans="1:10" ht="20.25" x14ac:dyDescent="0.3">
      <c r="A89" s="17" t="s">
        <v>86</v>
      </c>
      <c r="B89" s="17" t="str">
        <f t="shared" ref="B89:C90" si="12">B34</f>
        <v>178569543</v>
      </c>
      <c r="C89" s="55" t="str">
        <f t="shared" si="12"/>
        <v>ปั๊มไพวัฒน์ออยส์</v>
      </c>
      <c r="D89" s="11" t="str">
        <f t="shared" ref="D89:D90" si="13">D34</f>
        <v>จัดซื้อวัสดุน้ำมันเชื้อเพลิงทะเบียน</v>
      </c>
      <c r="E89" s="106">
        <v>12585.94</v>
      </c>
      <c r="F89" s="54" t="s">
        <v>164</v>
      </c>
      <c r="G89" s="17"/>
      <c r="H89" s="11" t="str">
        <f t="shared" ref="H89:H90" si="14">H37</f>
        <v>จัดซื้อจัดจ้างตามระเบียบพัสดุ</v>
      </c>
      <c r="I89" s="27"/>
    </row>
    <row r="90" spans="1:10" ht="20.25" x14ac:dyDescent="0.3">
      <c r="A90" s="18"/>
      <c r="B90" s="18"/>
      <c r="C90" s="46" t="str">
        <f t="shared" si="12"/>
        <v>เพชรบุรี</v>
      </c>
      <c r="D90" s="82" t="s">
        <v>163</v>
      </c>
      <c r="E90" s="6"/>
      <c r="F90" s="79" t="s">
        <v>165</v>
      </c>
      <c r="G90" s="19"/>
      <c r="H90" s="32" t="str">
        <f t="shared" si="14"/>
        <v>พ.ศ. ๒๕๖๐</v>
      </c>
      <c r="I90" s="27"/>
    </row>
    <row r="91" spans="1:10" ht="20.25" x14ac:dyDescent="0.3">
      <c r="A91" s="14"/>
      <c r="B91" s="14"/>
      <c r="C91" s="9"/>
      <c r="D91" s="12"/>
      <c r="E91" s="12"/>
      <c r="F91" s="78" t="s">
        <v>166</v>
      </c>
      <c r="G91" s="20"/>
      <c r="H91" s="33"/>
      <c r="I91" s="27"/>
    </row>
    <row r="92" spans="1:10" ht="20.25" x14ac:dyDescent="0.3">
      <c r="A92" s="17" t="s">
        <v>62</v>
      </c>
      <c r="B92" s="17" t="s">
        <v>63</v>
      </c>
      <c r="C92" s="8" t="s">
        <v>64</v>
      </c>
      <c r="D92" s="11" t="s">
        <v>66</v>
      </c>
      <c r="E92" s="120">
        <v>38071.879999999997</v>
      </c>
      <c r="F92" s="54" t="s">
        <v>46</v>
      </c>
      <c r="G92" s="17"/>
      <c r="H92" s="11" t="s">
        <v>43</v>
      </c>
      <c r="I92" s="27"/>
      <c r="J92" s="4"/>
    </row>
    <row r="93" spans="1:10" ht="20.25" x14ac:dyDescent="0.3">
      <c r="A93" s="18"/>
      <c r="B93" s="19"/>
      <c r="C93" s="80" t="s">
        <v>65</v>
      </c>
      <c r="D93" s="6" t="s">
        <v>67</v>
      </c>
      <c r="E93" s="6"/>
      <c r="F93" s="183" t="s">
        <v>167</v>
      </c>
      <c r="G93" s="56"/>
      <c r="H93" s="32" t="s">
        <v>44</v>
      </c>
      <c r="I93" s="27"/>
    </row>
    <row r="94" spans="1:10" ht="20.25" x14ac:dyDescent="0.3">
      <c r="A94" s="18"/>
      <c r="B94" s="19"/>
      <c r="C94" s="27"/>
      <c r="D94" s="6"/>
      <c r="E94" s="6"/>
      <c r="F94" s="137">
        <v>243192</v>
      </c>
      <c r="G94" s="19"/>
      <c r="H94" s="34" t="s">
        <v>45</v>
      </c>
      <c r="I94" s="27"/>
    </row>
    <row r="95" spans="1:10" ht="20.25" x14ac:dyDescent="0.3">
      <c r="A95" s="14"/>
      <c r="B95" s="20"/>
      <c r="C95" s="9"/>
      <c r="D95" s="12"/>
      <c r="E95" s="12"/>
      <c r="F95" s="9"/>
      <c r="G95" s="20"/>
      <c r="H95" s="12"/>
      <c r="I95" s="27"/>
    </row>
    <row r="96" spans="1:10" ht="20.25" x14ac:dyDescent="0.3">
      <c r="A96" s="138" t="s">
        <v>68</v>
      </c>
      <c r="B96" s="17" t="s">
        <v>104</v>
      </c>
      <c r="C96" s="11" t="s">
        <v>105</v>
      </c>
      <c r="D96" s="11" t="s">
        <v>107</v>
      </c>
      <c r="E96" s="105">
        <v>7000</v>
      </c>
      <c r="F96" s="139" t="s">
        <v>61</v>
      </c>
      <c r="G96" s="17"/>
      <c r="H96" s="11" t="s">
        <v>43</v>
      </c>
      <c r="I96" s="27"/>
    </row>
    <row r="97" spans="1:9" ht="20.25" x14ac:dyDescent="0.3">
      <c r="A97" s="18"/>
      <c r="B97" s="18"/>
      <c r="C97" s="6" t="s">
        <v>106</v>
      </c>
      <c r="D97" s="6" t="s">
        <v>168</v>
      </c>
      <c r="E97" s="6"/>
      <c r="F97" s="123" t="s">
        <v>169</v>
      </c>
      <c r="G97" s="19"/>
      <c r="H97" s="32" t="s">
        <v>44</v>
      </c>
      <c r="I97" s="27"/>
    </row>
    <row r="98" spans="1:9" ht="20.25" x14ac:dyDescent="0.3">
      <c r="A98" s="14"/>
      <c r="B98" s="14"/>
      <c r="C98" s="12"/>
      <c r="D98" s="12"/>
      <c r="E98" s="12"/>
      <c r="F98" s="124">
        <v>243161</v>
      </c>
      <c r="G98" s="20"/>
      <c r="H98" s="33" t="s">
        <v>45</v>
      </c>
      <c r="I98" s="27"/>
    </row>
    <row r="99" spans="1:9" ht="20.25" x14ac:dyDescent="0.3">
      <c r="A99" s="95" t="s">
        <v>69</v>
      </c>
      <c r="B99" s="17" t="s">
        <v>108</v>
      </c>
      <c r="C99" s="11" t="s">
        <v>109</v>
      </c>
      <c r="D99" s="11" t="s">
        <v>110</v>
      </c>
      <c r="E99" s="106">
        <v>7000</v>
      </c>
      <c r="F99" s="134" t="s">
        <v>61</v>
      </c>
      <c r="G99" s="17"/>
      <c r="H99" s="11" t="s">
        <v>43</v>
      </c>
      <c r="I99" s="27"/>
    </row>
    <row r="100" spans="1:9" ht="20.25" x14ac:dyDescent="0.3">
      <c r="A100" s="117"/>
      <c r="B100" s="18"/>
      <c r="C100" s="6"/>
      <c r="D100" s="6" t="s">
        <v>111</v>
      </c>
      <c r="E100" s="6"/>
      <c r="F100" s="135" t="s">
        <v>125</v>
      </c>
      <c r="G100" s="19"/>
      <c r="H100" s="32" t="s">
        <v>44</v>
      </c>
      <c r="I100" s="27"/>
    </row>
    <row r="101" spans="1:9" ht="20.25" x14ac:dyDescent="0.3">
      <c r="A101" s="100"/>
      <c r="B101" s="18"/>
      <c r="C101" s="6"/>
      <c r="D101" s="6"/>
      <c r="E101" s="6"/>
      <c r="F101" s="136">
        <v>243161</v>
      </c>
      <c r="G101" s="19"/>
      <c r="H101" s="34" t="s">
        <v>45</v>
      </c>
      <c r="I101" s="27"/>
    </row>
    <row r="102" spans="1:9" ht="20.25" x14ac:dyDescent="0.3">
      <c r="A102" s="102"/>
      <c r="B102" s="12"/>
      <c r="C102" s="43"/>
      <c r="D102" s="12"/>
      <c r="E102" s="12"/>
      <c r="F102" s="102"/>
      <c r="G102" s="12"/>
      <c r="H102" s="12"/>
      <c r="I102" s="27"/>
    </row>
    <row r="103" spans="1:9" ht="20.25" x14ac:dyDescent="0.3">
      <c r="A103" s="38"/>
      <c r="B103" s="38"/>
      <c r="C103" s="38"/>
      <c r="D103" s="38"/>
      <c r="E103" s="38"/>
      <c r="F103" s="38"/>
      <c r="G103" s="38"/>
      <c r="H103" s="38"/>
      <c r="I103" s="27"/>
    </row>
    <row r="104" spans="1:9" x14ac:dyDescent="0.2">
      <c r="A104" s="158"/>
      <c r="B104" s="158"/>
      <c r="C104" s="158"/>
      <c r="D104" s="158"/>
      <c r="E104" s="158"/>
      <c r="F104" s="158"/>
      <c r="G104" s="158"/>
      <c r="H104" s="158"/>
      <c r="I104" s="158"/>
    </row>
    <row r="105" spans="1:9" x14ac:dyDescent="0.2">
      <c r="A105" s="158" t="s">
        <v>0</v>
      </c>
      <c r="B105" s="158"/>
      <c r="C105" s="158"/>
      <c r="D105" s="158"/>
      <c r="E105" s="158"/>
      <c r="F105" s="158"/>
      <c r="G105" s="158"/>
      <c r="H105" s="158"/>
      <c r="I105" s="158"/>
    </row>
    <row r="106" spans="1:9" x14ac:dyDescent="0.2">
      <c r="A106" s="158" t="s">
        <v>170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x14ac:dyDescent="0.2">
      <c r="A107" s="158" t="s">
        <v>10</v>
      </c>
      <c r="B107" s="158"/>
      <c r="C107" s="158"/>
      <c r="D107" s="158"/>
      <c r="E107" s="158"/>
      <c r="F107" s="158"/>
      <c r="G107" s="158"/>
      <c r="H107" s="158"/>
      <c r="I107" s="158"/>
    </row>
    <row r="108" spans="1:9" x14ac:dyDescent="0.2">
      <c r="A108" s="159" t="s">
        <v>1</v>
      </c>
      <c r="B108" s="159" t="s">
        <v>2</v>
      </c>
      <c r="C108" s="159" t="s">
        <v>3</v>
      </c>
      <c r="D108" s="159" t="s">
        <v>4</v>
      </c>
      <c r="E108" s="13" t="s">
        <v>11</v>
      </c>
      <c r="F108" s="162" t="s">
        <v>6</v>
      </c>
      <c r="G108" s="163"/>
      <c r="H108" s="87" t="s">
        <v>9</v>
      </c>
      <c r="I108" s="4"/>
    </row>
    <row r="109" spans="1:9" x14ac:dyDescent="0.2">
      <c r="A109" s="160"/>
      <c r="B109" s="160"/>
      <c r="C109" s="160"/>
      <c r="D109" s="160"/>
      <c r="E109" s="5" t="s">
        <v>5</v>
      </c>
      <c r="F109" s="5" t="s">
        <v>7</v>
      </c>
      <c r="G109" s="47"/>
      <c r="H109" s="159"/>
      <c r="I109" s="4"/>
    </row>
    <row r="110" spans="1:9" x14ac:dyDescent="0.2">
      <c r="A110" s="161"/>
      <c r="B110" s="161"/>
      <c r="C110" s="161"/>
      <c r="D110" s="161"/>
      <c r="E110" s="15" t="s">
        <v>12</v>
      </c>
      <c r="F110" s="16"/>
      <c r="G110" s="7" t="s">
        <v>8</v>
      </c>
      <c r="H110" s="160"/>
      <c r="I110" s="4"/>
    </row>
    <row r="111" spans="1:9" ht="20.25" x14ac:dyDescent="0.3">
      <c r="A111" s="17" t="s">
        <v>87</v>
      </c>
      <c r="B111" s="17" t="s">
        <v>48</v>
      </c>
      <c r="C111" s="11" t="s">
        <v>88</v>
      </c>
      <c r="D111" s="62" t="s">
        <v>50</v>
      </c>
      <c r="E111" s="106">
        <v>7000</v>
      </c>
      <c r="F111" s="21" t="s">
        <v>51</v>
      </c>
      <c r="G111" s="17"/>
      <c r="H111" s="160"/>
      <c r="I111" s="37"/>
    </row>
    <row r="112" spans="1:9" ht="20.25" x14ac:dyDescent="0.3">
      <c r="A112" s="18"/>
      <c r="B112" s="18"/>
      <c r="C112" s="6"/>
      <c r="D112" s="6" t="s">
        <v>171</v>
      </c>
      <c r="E112" s="88"/>
      <c r="F112" s="18" t="s">
        <v>117</v>
      </c>
      <c r="G112" s="19"/>
      <c r="H112" s="6" t="s">
        <v>43</v>
      </c>
      <c r="I112" s="37"/>
    </row>
    <row r="113" spans="1:9" ht="20.25" x14ac:dyDescent="0.3">
      <c r="A113" s="14"/>
      <c r="B113" s="14"/>
      <c r="C113" s="12"/>
      <c r="D113" s="12"/>
      <c r="E113" s="89"/>
      <c r="F113" s="124">
        <v>243161</v>
      </c>
      <c r="G113" s="20"/>
      <c r="H113" s="12" t="s">
        <v>52</v>
      </c>
      <c r="I113" s="37"/>
    </row>
    <row r="114" spans="1:9" ht="20.25" x14ac:dyDescent="0.3">
      <c r="A114" s="17" t="s">
        <v>89</v>
      </c>
      <c r="B114" s="17" t="str">
        <f t="shared" ref="B114:C114" si="15">B66</f>
        <v>1770600246185</v>
      </c>
      <c r="C114" s="55" t="str">
        <f t="shared" si="15"/>
        <v>น.ส.จารุเพ็ญ ยอดเกตุ</v>
      </c>
      <c r="D114" s="11" t="str">
        <f t="shared" ref="D114:H116" si="16">D66</f>
        <v>ค่าจ้างเหมาปฏิบัติหน้าที่ผู้ช่วยเจ้า</v>
      </c>
      <c r="E114" s="109" t="s">
        <v>176</v>
      </c>
      <c r="F114" s="21" t="str">
        <f t="shared" si="16"/>
        <v>บันทึกข้อตกลง</v>
      </c>
      <c r="G114" s="17"/>
      <c r="H114" s="140" t="str">
        <f t="shared" si="16"/>
        <v>หนังสือกรมบัญชีกลาง</v>
      </c>
    </row>
    <row r="115" spans="1:9" ht="20.25" x14ac:dyDescent="0.3">
      <c r="A115" s="42"/>
      <c r="B115" s="39"/>
      <c r="C115" s="46"/>
      <c r="D115" s="6" t="str">
        <f t="shared" si="16"/>
        <v>พนักงานธุรการ</v>
      </c>
      <c r="E115" s="90"/>
      <c r="F115" s="132" t="str">
        <f t="shared" si="16"/>
        <v>เลขที่07/66</v>
      </c>
      <c r="G115" s="18"/>
      <c r="H115" s="6" t="str">
        <f t="shared" si="16"/>
        <v>ที่กค.0405.4/ว322 ลว.24</v>
      </c>
    </row>
    <row r="116" spans="1:9" ht="20.25" x14ac:dyDescent="0.3">
      <c r="A116" s="42"/>
      <c r="B116" s="39"/>
      <c r="C116" s="46"/>
      <c r="D116" s="10"/>
      <c r="E116" s="90"/>
      <c r="F116" s="122" t="str">
        <f t="shared" si="16"/>
        <v>ลว.3/10/65</v>
      </c>
      <c r="G116" s="18"/>
      <c r="H116" s="6"/>
    </row>
    <row r="117" spans="1:9" x14ac:dyDescent="0.2">
      <c r="A117" s="43"/>
      <c r="B117" s="40"/>
      <c r="C117" s="42"/>
      <c r="D117" s="4"/>
      <c r="E117" s="91"/>
      <c r="F117" s="43"/>
      <c r="G117" s="43"/>
      <c r="H117" s="43"/>
    </row>
    <row r="118" spans="1:9" ht="20.25" x14ac:dyDescent="0.3">
      <c r="A118" s="17" t="s">
        <v>90</v>
      </c>
      <c r="B118" s="95" t="s">
        <v>53</v>
      </c>
      <c r="C118" s="62" t="s">
        <v>54</v>
      </c>
      <c r="D118" s="62" t="s">
        <v>50</v>
      </c>
      <c r="E118" s="106">
        <v>9000</v>
      </c>
      <c r="F118" s="45" t="s">
        <v>51</v>
      </c>
      <c r="G118" s="35"/>
      <c r="H118" s="6" t="s">
        <v>43</v>
      </c>
    </row>
    <row r="119" spans="1:9" ht="20.25" x14ac:dyDescent="0.3">
      <c r="A119" s="42"/>
      <c r="B119" s="36"/>
      <c r="C119" s="6" t="s">
        <v>55</v>
      </c>
      <c r="D119" s="6" t="s">
        <v>172</v>
      </c>
      <c r="E119" s="88"/>
      <c r="F119" s="51" t="s">
        <v>138</v>
      </c>
      <c r="G119" s="36"/>
      <c r="H119" s="6" t="s">
        <v>52</v>
      </c>
    </row>
    <row r="120" spans="1:9" ht="20.25" x14ac:dyDescent="0.3">
      <c r="A120" s="42"/>
      <c r="B120" s="36"/>
      <c r="C120" s="6"/>
      <c r="D120" s="6"/>
      <c r="E120" s="88"/>
      <c r="F120" s="58">
        <v>243161</v>
      </c>
      <c r="G120" s="73"/>
      <c r="H120" s="73"/>
    </row>
    <row r="121" spans="1:9" x14ac:dyDescent="0.2">
      <c r="A121" s="43"/>
      <c r="B121" s="44"/>
      <c r="C121" s="43"/>
      <c r="D121" s="43"/>
      <c r="E121" s="91"/>
      <c r="F121" s="41"/>
      <c r="G121" s="43"/>
      <c r="H121" s="43"/>
    </row>
    <row r="122" spans="1:9" ht="20.25" x14ac:dyDescent="0.3">
      <c r="A122" s="17" t="s">
        <v>91</v>
      </c>
      <c r="B122" s="17" t="s">
        <v>34</v>
      </c>
      <c r="C122" s="84" t="s">
        <v>57</v>
      </c>
      <c r="D122" s="6" t="s">
        <v>59</v>
      </c>
      <c r="E122" s="110">
        <v>7000</v>
      </c>
      <c r="F122" s="54" t="s">
        <v>51</v>
      </c>
      <c r="G122" s="17"/>
      <c r="H122" s="6" t="s">
        <v>43</v>
      </c>
    </row>
    <row r="123" spans="1:9" ht="20.25" x14ac:dyDescent="0.3">
      <c r="A123" s="18"/>
      <c r="B123" s="18"/>
      <c r="C123" s="84" t="s">
        <v>58</v>
      </c>
      <c r="D123" s="6" t="s">
        <v>173</v>
      </c>
      <c r="E123" s="88"/>
      <c r="F123" s="59" t="s">
        <v>174</v>
      </c>
      <c r="G123" s="19"/>
      <c r="H123" s="32" t="s">
        <v>44</v>
      </c>
    </row>
    <row r="124" spans="1:9" ht="20.25" x14ac:dyDescent="0.3">
      <c r="A124" s="14"/>
      <c r="B124" s="14"/>
      <c r="C124" s="76"/>
      <c r="D124" s="77"/>
      <c r="E124" s="89"/>
      <c r="F124" s="57" t="s">
        <v>175</v>
      </c>
      <c r="G124" s="20"/>
      <c r="H124" s="33" t="s">
        <v>45</v>
      </c>
    </row>
    <row r="125" spans="1:9" ht="20.25" x14ac:dyDescent="0.3">
      <c r="A125" s="17" t="s">
        <v>92</v>
      </c>
      <c r="B125" s="17" t="str">
        <f t="shared" ref="B125:D126" si="17">B70</f>
        <v>1769900201240</v>
      </c>
      <c r="C125" s="55" t="str">
        <f t="shared" si="17"/>
        <v xml:space="preserve">นายพลวัฒน์ </v>
      </c>
      <c r="D125" s="6" t="s">
        <v>177</v>
      </c>
      <c r="E125" s="106">
        <v>7000</v>
      </c>
      <c r="F125" s="133" t="s">
        <v>51</v>
      </c>
      <c r="G125" s="21"/>
      <c r="H125" s="6" t="str">
        <f t="shared" ref="H125:H127" si="18">H122</f>
        <v>หนังสือกรมบัญชีกลาง</v>
      </c>
    </row>
    <row r="126" spans="1:9" ht="20.25" x14ac:dyDescent="0.3">
      <c r="A126" s="18"/>
      <c r="B126" s="18"/>
      <c r="C126" s="46" t="str">
        <f t="shared" si="17"/>
        <v xml:space="preserve">   ฉิมฉลอง</v>
      </c>
      <c r="D126" s="10" t="s">
        <v>157</v>
      </c>
      <c r="E126" s="6"/>
      <c r="F126" s="51" t="s">
        <v>178</v>
      </c>
      <c r="G126" s="19"/>
      <c r="H126" s="6" t="str">
        <f t="shared" si="18"/>
        <v>ด่วนที่สุดกค.0405.4/ว.322</v>
      </c>
    </row>
    <row r="127" spans="1:9" ht="20.25" x14ac:dyDescent="0.3">
      <c r="A127" s="14"/>
      <c r="B127" s="20"/>
      <c r="C127" s="9"/>
      <c r="D127" s="10"/>
      <c r="E127" s="12"/>
      <c r="F127" s="51" t="s">
        <v>139</v>
      </c>
      <c r="G127" s="12"/>
      <c r="H127" s="83" t="str">
        <f t="shared" si="18"/>
        <v>ลว.24/8/60</v>
      </c>
    </row>
    <row r="128" spans="1:9" ht="20.25" x14ac:dyDescent="0.3">
      <c r="A128" s="17" t="s">
        <v>93</v>
      </c>
      <c r="B128" s="17" t="str">
        <f t="shared" ref="B128:D129" si="19">B73</f>
        <v>3760500098709</v>
      </c>
      <c r="C128" s="55" t="str">
        <f t="shared" si="19"/>
        <v>นายธนัญชัย</v>
      </c>
      <c r="D128" s="62" t="str">
        <f t="shared" si="19"/>
        <v>จ้างเหมารายเดือนปฏิบัติหน้าที่คนงาน</v>
      </c>
      <c r="E128" s="109" t="s">
        <v>182</v>
      </c>
      <c r="F128" s="75" t="s">
        <v>61</v>
      </c>
      <c r="G128" s="17"/>
      <c r="H128" s="11" t="s">
        <v>43</v>
      </c>
    </row>
    <row r="129" spans="1:10" ht="20.25" x14ac:dyDescent="0.3">
      <c r="A129" s="10"/>
      <c r="B129" s="18"/>
      <c r="C129" s="46" t="str">
        <f t="shared" si="19"/>
        <v xml:space="preserve">   จันทร์น้อย</v>
      </c>
      <c r="D129" s="10" t="str">
        <f t="shared" si="19"/>
        <v>ทั่วไป</v>
      </c>
      <c r="E129" s="94"/>
      <c r="F129" s="51" t="s">
        <v>179</v>
      </c>
      <c r="G129" s="18"/>
      <c r="H129" s="32" t="s">
        <v>44</v>
      </c>
    </row>
    <row r="130" spans="1:10" ht="20.25" x14ac:dyDescent="0.3">
      <c r="A130" s="12"/>
      <c r="B130" s="14"/>
      <c r="C130" s="76"/>
      <c r="D130" s="77"/>
      <c r="E130" s="96"/>
      <c r="F130" s="78" t="s">
        <v>166</v>
      </c>
      <c r="G130" s="14"/>
      <c r="H130" s="33" t="s">
        <v>45</v>
      </c>
    </row>
    <row r="131" spans="1:10" ht="20.25" x14ac:dyDescent="0.3">
      <c r="A131" s="51"/>
      <c r="B131" s="164" t="s">
        <v>0</v>
      </c>
      <c r="C131" s="164"/>
      <c r="D131" s="164"/>
      <c r="E131" s="164"/>
      <c r="F131" s="164"/>
      <c r="G131" s="164"/>
      <c r="H131" s="164"/>
      <c r="I131" s="164"/>
      <c r="J131" s="165"/>
    </row>
    <row r="132" spans="1:10" x14ac:dyDescent="0.2">
      <c r="A132" s="4"/>
      <c r="B132" s="164" t="s">
        <v>170</v>
      </c>
      <c r="C132" s="164"/>
      <c r="D132" s="164"/>
      <c r="E132" s="164"/>
      <c r="F132" s="164"/>
      <c r="G132" s="164"/>
      <c r="H132" s="164"/>
      <c r="I132" s="164"/>
      <c r="J132" s="165"/>
    </row>
    <row r="133" spans="1:10" x14ac:dyDescent="0.2">
      <c r="A133" s="41"/>
      <c r="B133" s="166" t="s">
        <v>10</v>
      </c>
      <c r="C133" s="166"/>
      <c r="D133" s="166"/>
      <c r="E133" s="166"/>
      <c r="F133" s="166"/>
      <c r="G133" s="166"/>
      <c r="H133" s="166"/>
      <c r="I133" s="166"/>
      <c r="J133" s="167"/>
    </row>
    <row r="134" spans="1:10" ht="20.25" x14ac:dyDescent="0.3">
      <c r="A134" s="95">
        <v>29</v>
      </c>
      <c r="B134" s="17" t="str">
        <f t="shared" ref="B134:D135" si="20">B89</f>
        <v>178569543</v>
      </c>
      <c r="C134" s="62" t="str">
        <f t="shared" si="20"/>
        <v>ปั๊มไพวัฒน์ออยส์</v>
      </c>
      <c r="D134" s="55" t="str">
        <f t="shared" si="20"/>
        <v>จัดซื้อวัสดุน้ำมันเชื้อเพลิงทะเบียน</v>
      </c>
      <c r="E134" s="105">
        <v>2526.3000000000002</v>
      </c>
      <c r="F134" s="54" t="s">
        <v>180</v>
      </c>
      <c r="G134" s="21"/>
      <c r="H134" s="97" t="s">
        <v>40</v>
      </c>
    </row>
    <row r="135" spans="1:10" ht="20.25" x14ac:dyDescent="0.3">
      <c r="A135" s="92"/>
      <c r="B135" s="18"/>
      <c r="C135" s="10" t="str">
        <f t="shared" si="20"/>
        <v>เพชรบุรี</v>
      </c>
      <c r="D135" s="184" t="str">
        <f t="shared" si="20"/>
        <v>กค.3170,บต.2389</v>
      </c>
      <c r="E135" s="42"/>
      <c r="F135" s="93" t="s">
        <v>181</v>
      </c>
      <c r="G135" s="42"/>
      <c r="H135" s="141" t="s">
        <v>29</v>
      </c>
    </row>
    <row r="136" spans="1:10" ht="20.25" x14ac:dyDescent="0.3">
      <c r="A136" s="44"/>
      <c r="B136" s="43"/>
      <c r="C136" s="101"/>
      <c r="D136" s="41"/>
      <c r="E136" s="43"/>
      <c r="F136" s="98" t="s">
        <v>166</v>
      </c>
      <c r="G136" s="43"/>
      <c r="H136" s="99"/>
    </row>
    <row r="137" spans="1:10" ht="20.25" x14ac:dyDescent="0.3">
      <c r="A137" s="95"/>
      <c r="B137" s="17"/>
      <c r="C137" s="62"/>
      <c r="D137" s="55" t="s">
        <v>184</v>
      </c>
      <c r="E137" s="111" t="s">
        <v>183</v>
      </c>
      <c r="F137" s="62"/>
      <c r="G137" s="17"/>
      <c r="H137" s="97"/>
    </row>
    <row r="138" spans="1:10" ht="20.25" x14ac:dyDescent="0.3">
      <c r="A138" s="100"/>
      <c r="B138" s="18"/>
      <c r="C138" s="10"/>
      <c r="D138" s="46"/>
      <c r="E138" s="90"/>
      <c r="F138" s="18"/>
      <c r="G138" s="18"/>
      <c r="H138" s="141"/>
    </row>
    <row r="139" spans="1:10" ht="20.25" x14ac:dyDescent="0.3">
      <c r="A139" s="102"/>
      <c r="B139" s="14"/>
      <c r="C139" s="77"/>
      <c r="D139" s="76"/>
      <c r="E139" s="96"/>
      <c r="F139" s="77"/>
      <c r="G139" s="14"/>
      <c r="H139" s="103"/>
    </row>
    <row r="140" spans="1:10" ht="20.25" x14ac:dyDescent="0.3">
      <c r="A140" s="17"/>
      <c r="B140" s="17"/>
      <c r="C140" s="62"/>
      <c r="D140" s="62"/>
      <c r="E140" s="111"/>
      <c r="F140" s="17"/>
      <c r="G140" s="17"/>
      <c r="H140" s="31"/>
    </row>
    <row r="141" spans="1:10" ht="20.25" x14ac:dyDescent="0.3">
      <c r="A141" s="6"/>
      <c r="B141" s="18"/>
      <c r="C141" s="10"/>
      <c r="D141" s="10"/>
      <c r="E141" s="90"/>
      <c r="F141" s="10"/>
      <c r="G141" s="18"/>
      <c r="H141" s="32"/>
    </row>
    <row r="142" spans="1:10" ht="20.25" x14ac:dyDescent="0.3">
      <c r="A142" s="12"/>
      <c r="B142" s="14"/>
      <c r="C142" s="77"/>
      <c r="D142" s="77"/>
      <c r="E142" s="96"/>
      <c r="F142" s="14"/>
      <c r="G142" s="14"/>
      <c r="H142" s="33"/>
    </row>
    <row r="143" spans="1:10" ht="20.25" x14ac:dyDescent="0.3">
      <c r="A143" s="17"/>
      <c r="B143" s="17"/>
      <c r="C143" s="62"/>
      <c r="D143" s="62"/>
      <c r="E143" s="112"/>
      <c r="F143" s="17"/>
      <c r="G143" s="17"/>
      <c r="H143" s="31"/>
    </row>
    <row r="144" spans="1:10" ht="20.25" x14ac:dyDescent="0.3">
      <c r="A144" s="6"/>
      <c r="B144" s="18"/>
      <c r="C144" s="10"/>
      <c r="D144" s="10"/>
      <c r="E144" s="90"/>
      <c r="F144" s="18"/>
      <c r="G144" s="18"/>
      <c r="H144" s="32"/>
    </row>
    <row r="145" spans="1:10" ht="20.25" x14ac:dyDescent="0.3">
      <c r="A145" s="12"/>
      <c r="B145" s="14"/>
      <c r="C145" s="77"/>
      <c r="D145" s="77"/>
      <c r="E145" s="96"/>
      <c r="F145" s="14"/>
      <c r="G145" s="14"/>
      <c r="H145" s="33"/>
    </row>
    <row r="146" spans="1:10" ht="20.25" x14ac:dyDescent="0.3">
      <c r="A146" s="17"/>
      <c r="B146" s="17"/>
      <c r="C146" s="62"/>
      <c r="D146" s="62"/>
      <c r="E146" s="112"/>
      <c r="F146" s="95"/>
      <c r="G146" s="11"/>
      <c r="H146" s="31"/>
      <c r="I146" s="4"/>
      <c r="J146" s="4"/>
    </row>
    <row r="147" spans="1:10" ht="20.25" x14ac:dyDescent="0.3">
      <c r="A147" s="6"/>
      <c r="B147" s="18"/>
      <c r="C147" s="10"/>
      <c r="D147" s="10"/>
      <c r="E147" s="90"/>
      <c r="F147" s="168"/>
      <c r="G147" s="169"/>
      <c r="H147" s="32"/>
      <c r="I147" s="4"/>
      <c r="J147" s="4"/>
    </row>
    <row r="148" spans="1:10" ht="20.25" x14ac:dyDescent="0.3">
      <c r="A148" s="6"/>
      <c r="B148" s="18"/>
      <c r="C148" s="10"/>
      <c r="D148" s="10"/>
      <c r="E148" s="90"/>
      <c r="F148" s="127"/>
      <c r="G148" s="5"/>
      <c r="H148" s="34"/>
      <c r="I148" s="4"/>
      <c r="J148" s="4"/>
    </row>
    <row r="149" spans="1:10" ht="20.25" x14ac:dyDescent="0.3">
      <c r="A149" s="154"/>
      <c r="B149" s="155"/>
      <c r="C149" s="156"/>
      <c r="D149" s="156"/>
      <c r="E149" s="156"/>
      <c r="F149" s="156"/>
      <c r="G149" s="156"/>
      <c r="H149" s="156"/>
      <c r="I149" s="156"/>
      <c r="J149" s="157"/>
    </row>
    <row r="150" spans="1:10" x14ac:dyDescent="0.2">
      <c r="A150" s="4"/>
      <c r="B150" s="158"/>
      <c r="C150" s="158"/>
      <c r="D150" s="158"/>
      <c r="E150" s="158"/>
      <c r="F150" s="158"/>
      <c r="G150" s="158"/>
      <c r="H150" s="158"/>
      <c r="I150" s="158"/>
      <c r="J150" s="158"/>
    </row>
    <row r="151" spans="1:10" ht="24.75" customHeight="1" x14ac:dyDescent="0.2">
      <c r="A151" s="4"/>
      <c r="B151" s="158"/>
      <c r="C151" s="158"/>
      <c r="D151" s="158"/>
      <c r="E151" s="158"/>
      <c r="F151" s="158"/>
      <c r="G151" s="158"/>
      <c r="H151" s="158"/>
      <c r="I151" s="158"/>
      <c r="J151" s="158"/>
    </row>
    <row r="152" spans="1:10" hidden="1" x14ac:dyDescent="0.2">
      <c r="A152" s="158" t="s">
        <v>0</v>
      </c>
      <c r="B152" s="158"/>
      <c r="C152" s="158"/>
      <c r="D152" s="158"/>
      <c r="E152" s="158"/>
      <c r="F152" s="158"/>
      <c r="G152" s="158"/>
      <c r="H152" s="158"/>
      <c r="I152" s="158"/>
    </row>
    <row r="153" spans="1:10" hidden="1" x14ac:dyDescent="0.2">
      <c r="A153" s="158" t="s">
        <v>94</v>
      </c>
      <c r="B153" s="158"/>
      <c r="C153" s="158"/>
      <c r="D153" s="158"/>
      <c r="E153" s="158"/>
      <c r="F153" s="158"/>
      <c r="G153" s="158"/>
      <c r="H153" s="158"/>
      <c r="I153" s="158"/>
    </row>
    <row r="154" spans="1:10" hidden="1" x14ac:dyDescent="0.2">
      <c r="A154" s="158" t="s">
        <v>10</v>
      </c>
      <c r="B154" s="158"/>
      <c r="C154" s="158"/>
      <c r="D154" s="158"/>
      <c r="E154" s="158"/>
      <c r="F154" s="158"/>
      <c r="G154" s="158"/>
      <c r="H154" s="158"/>
      <c r="I154" s="158"/>
    </row>
    <row r="155" spans="1:10" ht="20.25" x14ac:dyDescent="0.3">
      <c r="A155" s="51"/>
      <c r="B155" s="51"/>
      <c r="C155" s="46"/>
      <c r="D155" s="142"/>
      <c r="E155" s="148"/>
      <c r="F155" s="142"/>
      <c r="G155" s="45"/>
      <c r="H155" s="143"/>
      <c r="I155" s="4"/>
    </row>
    <row r="156" spans="1:10" ht="20.25" x14ac:dyDescent="0.3">
      <c r="A156" s="4"/>
      <c r="B156" s="51"/>
      <c r="C156" s="46"/>
      <c r="D156" s="4"/>
      <c r="E156" s="4"/>
      <c r="F156" s="93"/>
      <c r="G156" s="4"/>
      <c r="H156" s="143"/>
      <c r="I156" s="4"/>
    </row>
    <row r="157" spans="1:10" ht="20.25" x14ac:dyDescent="0.3">
      <c r="A157" s="4"/>
      <c r="B157" s="4"/>
      <c r="C157" s="68"/>
      <c r="D157" s="4"/>
      <c r="E157" s="4"/>
      <c r="F157" s="93"/>
      <c r="G157" s="4"/>
      <c r="H157" s="143"/>
      <c r="I157" s="4"/>
      <c r="J157" s="4"/>
    </row>
    <row r="158" spans="1:10" ht="20.25" x14ac:dyDescent="0.3">
      <c r="A158" s="51"/>
      <c r="B158" s="51"/>
      <c r="C158" s="46"/>
      <c r="D158" s="46"/>
      <c r="E158" s="149"/>
      <c r="F158" s="46"/>
      <c r="G158" s="51"/>
      <c r="H158" s="143"/>
      <c r="I158" s="4"/>
    </row>
    <row r="159" spans="1:10" ht="20.25" x14ac:dyDescent="0.3">
      <c r="A159" s="142"/>
      <c r="B159" s="51"/>
      <c r="C159" s="46"/>
      <c r="D159" s="46"/>
      <c r="E159" s="118"/>
      <c r="F159" s="51"/>
      <c r="G159" s="51"/>
      <c r="H159" s="143"/>
      <c r="I159" s="4"/>
    </row>
    <row r="160" spans="1:10" ht="20.25" x14ac:dyDescent="0.3">
      <c r="A160" s="142"/>
      <c r="B160" s="51"/>
      <c r="C160" s="46"/>
      <c r="D160" s="46"/>
      <c r="E160" s="118"/>
      <c r="F160" s="46"/>
      <c r="G160" s="51"/>
      <c r="H160" s="119"/>
      <c r="I160" s="4"/>
    </row>
    <row r="161" spans="1:11" ht="20.25" x14ac:dyDescent="0.3">
      <c r="A161" s="51"/>
      <c r="B161" s="51"/>
      <c r="C161" s="46"/>
      <c r="D161" s="46"/>
      <c r="E161" s="149"/>
      <c r="F161" s="51"/>
      <c r="G161" s="51"/>
      <c r="H161" s="145"/>
      <c r="I161" s="39"/>
      <c r="K161" s="4"/>
    </row>
    <row r="162" spans="1:11" ht="20.25" x14ac:dyDescent="0.3">
      <c r="A162" s="142"/>
      <c r="B162" s="51"/>
      <c r="C162" s="46"/>
      <c r="D162" s="46"/>
      <c r="E162" s="118"/>
      <c r="F162" s="46"/>
      <c r="G162" s="51"/>
      <c r="H162" s="145"/>
      <c r="I162" s="39"/>
      <c r="K162" s="4"/>
    </row>
    <row r="163" spans="1:11" ht="20.25" x14ac:dyDescent="0.3">
      <c r="A163" s="142"/>
      <c r="B163" s="51"/>
      <c r="C163" s="46"/>
      <c r="D163" s="46"/>
      <c r="E163" s="118"/>
      <c r="F163" s="51"/>
      <c r="G163" s="51"/>
      <c r="H163" s="119"/>
      <c r="I163" s="39"/>
      <c r="K163" s="4"/>
    </row>
    <row r="164" spans="1:11" ht="21" customHeight="1" x14ac:dyDescent="0.3">
      <c r="A164" s="51"/>
      <c r="B164" s="51"/>
      <c r="C164" s="46"/>
      <c r="D164" s="46"/>
      <c r="E164" s="150"/>
      <c r="F164" s="46"/>
      <c r="G164" s="51"/>
      <c r="H164" s="145"/>
      <c r="I164" s="113"/>
      <c r="K164" s="4"/>
    </row>
    <row r="165" spans="1:11" ht="14.25" customHeight="1" x14ac:dyDescent="0.3">
      <c r="A165" s="146"/>
      <c r="B165" s="51"/>
      <c r="C165" s="46"/>
      <c r="D165" s="46"/>
      <c r="E165" s="118"/>
      <c r="F165" s="46"/>
      <c r="G165" s="51"/>
      <c r="H165" s="145"/>
      <c r="I165" s="114"/>
    </row>
    <row r="166" spans="1:11" ht="20.25" x14ac:dyDescent="0.3">
      <c r="A166" s="146"/>
      <c r="B166" s="51"/>
      <c r="C166" s="46"/>
      <c r="D166" s="46"/>
      <c r="E166" s="118"/>
      <c r="F166" s="46"/>
      <c r="G166" s="51"/>
      <c r="H166" s="119"/>
      <c r="I166" s="104"/>
    </row>
    <row r="167" spans="1:11" ht="20.25" x14ac:dyDescent="0.3">
      <c r="A167" s="51"/>
      <c r="B167" s="51"/>
      <c r="C167" s="46"/>
      <c r="D167" s="46"/>
      <c r="E167" s="150"/>
      <c r="F167" s="46"/>
      <c r="G167" s="146"/>
      <c r="H167" s="145"/>
      <c r="I167" s="4"/>
    </row>
    <row r="168" spans="1:11" ht="20.25" x14ac:dyDescent="0.3">
      <c r="A168" s="176"/>
      <c r="B168" s="176"/>
      <c r="C168" s="46"/>
      <c r="D168" s="46"/>
      <c r="E168" s="144"/>
      <c r="F168" s="178"/>
      <c r="G168" s="178"/>
      <c r="H168" s="145"/>
      <c r="I168" s="4"/>
    </row>
    <row r="169" spans="1:11" ht="20.25" x14ac:dyDescent="0.3">
      <c r="A169" s="176"/>
      <c r="B169" s="176"/>
      <c r="C169" s="144"/>
      <c r="D169" s="151"/>
      <c r="E169" s="147"/>
      <c r="F169" s="46"/>
      <c r="G169" s="147"/>
      <c r="H169" s="144"/>
      <c r="I169" s="4"/>
    </row>
    <row r="170" spans="1:11" x14ac:dyDescent="0.2">
      <c r="A170" s="176"/>
      <c r="B170" s="176"/>
      <c r="C170" s="144"/>
      <c r="D170" s="144"/>
      <c r="E170" s="147"/>
      <c r="F170" s="147"/>
      <c r="G170" s="147"/>
      <c r="H170" s="144"/>
      <c r="I170" s="4"/>
    </row>
    <row r="171" spans="1:11" ht="20.25" x14ac:dyDescent="0.3">
      <c r="A171" s="51"/>
      <c r="B171" s="51"/>
      <c r="C171" s="146"/>
      <c r="D171" s="146"/>
      <c r="E171" s="66"/>
      <c r="F171" s="45"/>
      <c r="G171" s="146"/>
      <c r="H171" s="146"/>
      <c r="I171" s="4"/>
    </row>
    <row r="172" spans="1:11" ht="20.25" x14ac:dyDescent="0.3">
      <c r="A172" s="146"/>
      <c r="B172" s="146"/>
      <c r="C172" s="146"/>
      <c r="D172" s="153"/>
      <c r="E172" s="146"/>
      <c r="F172" s="51"/>
      <c r="G172" s="146"/>
      <c r="H172" s="145"/>
      <c r="I172" s="4"/>
    </row>
    <row r="173" spans="1:11" ht="20.25" x14ac:dyDescent="0.3">
      <c r="A173" s="146"/>
      <c r="B173" s="146"/>
      <c r="C173" s="146"/>
      <c r="D173" s="68"/>
      <c r="E173" s="146"/>
      <c r="F173" s="51"/>
      <c r="G173" s="146"/>
      <c r="H173" s="119"/>
      <c r="I173" s="4"/>
    </row>
    <row r="174" spans="1:11" ht="20.25" x14ac:dyDescent="0.3">
      <c r="A174" s="152"/>
      <c r="B174" s="51"/>
      <c r="C174" s="146"/>
      <c r="D174" s="146"/>
      <c r="E174" s="115"/>
      <c r="F174" s="51"/>
      <c r="G174" s="146"/>
      <c r="H174" s="146"/>
      <c r="I174" s="4"/>
    </row>
    <row r="175" spans="1:11" ht="20.25" x14ac:dyDescent="0.3">
      <c r="A175" s="51"/>
      <c r="B175" s="67"/>
      <c r="C175" s="146"/>
      <c r="D175" s="146"/>
      <c r="E175" s="66"/>
      <c r="F175" s="51"/>
      <c r="G175" s="152"/>
      <c r="H175" s="145"/>
      <c r="I175" s="4"/>
    </row>
    <row r="176" spans="1:11" ht="20.25" x14ac:dyDescent="0.3">
      <c r="A176" s="146"/>
      <c r="B176" s="146"/>
      <c r="C176" s="146"/>
      <c r="D176" s="146"/>
      <c r="E176" s="146"/>
      <c r="F176" s="59"/>
      <c r="G176" s="146"/>
      <c r="H176" s="119"/>
      <c r="I176" s="4"/>
    </row>
    <row r="177" spans="1:9" ht="20.25" x14ac:dyDescent="0.3">
      <c r="A177" s="152"/>
      <c r="B177" s="51"/>
      <c r="C177" s="146"/>
      <c r="D177" s="146"/>
      <c r="E177" s="115"/>
      <c r="F177" s="146"/>
      <c r="G177" s="146"/>
      <c r="H177" s="145"/>
      <c r="I177" s="4"/>
    </row>
    <row r="178" spans="1:9" ht="20.25" x14ac:dyDescent="0.3">
      <c r="A178" s="146"/>
      <c r="B178" s="146"/>
      <c r="C178" s="146"/>
      <c r="D178" s="146"/>
      <c r="E178" s="146"/>
      <c r="F178" s="146"/>
      <c r="G178" s="146"/>
      <c r="H178" s="145"/>
      <c r="I178" s="4"/>
    </row>
    <row r="179" spans="1:9" ht="20.25" x14ac:dyDescent="0.3">
      <c r="A179" s="51"/>
      <c r="B179" s="67"/>
      <c r="C179" s="146"/>
      <c r="D179" s="146"/>
      <c r="E179" s="66"/>
      <c r="F179" s="23"/>
      <c r="G179" s="146"/>
      <c r="H179" s="146"/>
      <c r="I179" s="4"/>
    </row>
    <row r="180" spans="1:9" ht="20.25" x14ac:dyDescent="0.3">
      <c r="A180" s="53"/>
      <c r="B180" s="63"/>
      <c r="C180" s="63"/>
      <c r="D180" s="68"/>
      <c r="E180" s="115"/>
      <c r="F180" s="63"/>
      <c r="G180" s="63"/>
      <c r="H180" s="63"/>
      <c r="I180" s="4"/>
    </row>
    <row r="181" spans="1:9" ht="20.25" x14ac:dyDescent="0.3">
      <c r="A181" s="63"/>
      <c r="B181" s="63"/>
      <c r="C181" s="63"/>
      <c r="D181" s="63"/>
      <c r="E181" s="63"/>
      <c r="F181" s="63"/>
      <c r="G181" s="63"/>
      <c r="H181" s="63"/>
      <c r="I181" s="4"/>
    </row>
    <row r="182" spans="1:9" ht="20.25" x14ac:dyDescent="0.3">
      <c r="A182" s="51"/>
      <c r="B182" s="67"/>
      <c r="C182" s="63"/>
      <c r="D182" s="68"/>
      <c r="E182" s="66"/>
      <c r="F182" s="63"/>
      <c r="G182" s="45"/>
      <c r="H182" s="63"/>
      <c r="I182" s="4"/>
    </row>
    <row r="183" spans="1:9" ht="20.25" x14ac:dyDescent="0.3">
      <c r="A183" s="63"/>
      <c r="B183" s="63"/>
      <c r="C183" s="63"/>
      <c r="D183" s="68"/>
      <c r="E183" s="63"/>
      <c r="F183" s="63"/>
      <c r="G183" s="63"/>
      <c r="H183" s="63"/>
      <c r="I183" s="4"/>
    </row>
    <row r="184" spans="1:9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9" ht="20.25" x14ac:dyDescent="0.3">
      <c r="A185" s="51"/>
      <c r="B185" s="52"/>
      <c r="C185" s="63"/>
      <c r="D185" s="68"/>
      <c r="E185" s="66"/>
      <c r="F185" s="63"/>
      <c r="G185" s="45"/>
      <c r="H185" s="63"/>
      <c r="I185" s="4"/>
    </row>
    <row r="186" spans="1:9" ht="20.25" x14ac:dyDescent="0.3">
      <c r="A186" s="63"/>
      <c r="B186" s="63"/>
      <c r="C186" s="63"/>
      <c r="D186" s="63"/>
      <c r="E186" s="63"/>
      <c r="F186" s="63"/>
      <c r="G186" s="63"/>
      <c r="H186" s="63"/>
      <c r="I186" s="4"/>
    </row>
    <row r="187" spans="1:9" ht="20.25" x14ac:dyDescent="0.3">
      <c r="A187" s="63"/>
      <c r="B187" s="63"/>
      <c r="C187" s="63"/>
      <c r="D187" s="63"/>
      <c r="E187" s="63"/>
      <c r="F187" s="63"/>
      <c r="G187" s="63"/>
      <c r="H187" s="63"/>
      <c r="I187" s="4"/>
    </row>
    <row r="188" spans="1:9" ht="20.25" x14ac:dyDescent="0.3">
      <c r="A188" s="63"/>
      <c r="B188" s="63"/>
      <c r="C188" s="63"/>
      <c r="D188" s="63"/>
      <c r="E188" s="63"/>
      <c r="F188" s="63"/>
      <c r="G188" s="63"/>
      <c r="H188" s="63"/>
      <c r="I188" s="4"/>
    </row>
    <row r="189" spans="1:9" x14ac:dyDescent="0.2">
      <c r="A189" s="4"/>
      <c r="B189" s="4"/>
      <c r="C189" s="4"/>
      <c r="D189" s="4"/>
      <c r="E189" s="4"/>
      <c r="F189" s="4"/>
      <c r="G189" s="4"/>
      <c r="H189" s="4"/>
      <c r="I189" s="4"/>
    </row>
    <row r="190" spans="1:9" x14ac:dyDescent="0.2">
      <c r="A190" s="177"/>
      <c r="B190" s="177"/>
      <c r="C190" s="177"/>
      <c r="D190" s="177"/>
      <c r="E190" s="177"/>
      <c r="F190" s="177"/>
      <c r="G190" s="177"/>
      <c r="H190" s="177"/>
      <c r="I190" s="177"/>
    </row>
    <row r="191" spans="1:9" x14ac:dyDescent="0.2">
      <c r="A191" s="177"/>
      <c r="B191" s="177"/>
      <c r="C191" s="177"/>
      <c r="D191" s="177"/>
      <c r="E191" s="177"/>
      <c r="F191" s="177"/>
      <c r="G191" s="177"/>
      <c r="H191" s="177"/>
      <c r="I191" s="177"/>
    </row>
    <row r="192" spans="1:9" x14ac:dyDescent="0.2">
      <c r="A192" s="177"/>
      <c r="B192" s="177"/>
      <c r="C192" s="177"/>
      <c r="D192" s="177"/>
      <c r="E192" s="177"/>
      <c r="F192" s="177"/>
      <c r="G192" s="177"/>
      <c r="H192" s="177"/>
      <c r="I192" s="177"/>
    </row>
    <row r="193" spans="1:9" x14ac:dyDescent="0.2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2">
      <c r="A194" s="176"/>
      <c r="B194" s="176"/>
      <c r="C194" s="176"/>
      <c r="D194" s="176"/>
      <c r="E194" s="65"/>
      <c r="F194" s="176"/>
      <c r="G194" s="176"/>
      <c r="H194" s="176"/>
      <c r="I194" s="4"/>
    </row>
    <row r="195" spans="1:9" x14ac:dyDescent="0.2">
      <c r="A195" s="176"/>
      <c r="B195" s="176"/>
      <c r="C195" s="176"/>
      <c r="D195" s="176"/>
      <c r="E195" s="64"/>
      <c r="F195" s="64"/>
      <c r="G195" s="64"/>
      <c r="H195" s="176"/>
      <c r="I195" s="4"/>
    </row>
    <row r="196" spans="1:9" x14ac:dyDescent="0.2">
      <c r="A196" s="176"/>
      <c r="B196" s="176"/>
      <c r="C196" s="176"/>
      <c r="D196" s="176"/>
      <c r="E196" s="64"/>
      <c r="F196" s="64"/>
      <c r="G196" s="64"/>
      <c r="H196" s="176"/>
      <c r="I196" s="4"/>
    </row>
    <row r="197" spans="1:9" ht="20.25" x14ac:dyDescent="0.3">
      <c r="A197" s="51"/>
      <c r="B197" s="67"/>
      <c r="C197" s="63"/>
      <c r="D197" s="63"/>
      <c r="E197" s="69"/>
      <c r="F197" s="63"/>
      <c r="G197" s="4"/>
      <c r="H197" s="63"/>
      <c r="I197" s="4"/>
    </row>
    <row r="198" spans="1:9" ht="20.25" x14ac:dyDescent="0.3">
      <c r="A198" s="63"/>
      <c r="B198" s="63"/>
      <c r="C198" s="63"/>
      <c r="D198" s="63"/>
      <c r="E198" s="63"/>
      <c r="F198" s="63"/>
      <c r="G198" s="4"/>
      <c r="H198" s="63"/>
      <c r="I198" s="4"/>
    </row>
    <row r="199" spans="1:9" ht="20.25" x14ac:dyDescent="0.3">
      <c r="A199" s="63"/>
      <c r="B199" s="63"/>
      <c r="C199" s="63"/>
      <c r="D199" s="63"/>
      <c r="E199" s="63"/>
      <c r="F199" s="63"/>
      <c r="G199" s="4"/>
      <c r="H199" s="63"/>
      <c r="I199" s="4"/>
    </row>
    <row r="200" spans="1:9" ht="20.25" x14ac:dyDescent="0.3">
      <c r="A200" s="63"/>
      <c r="B200" s="63"/>
      <c r="C200" s="63"/>
      <c r="D200" s="63"/>
      <c r="E200" s="63"/>
      <c r="F200" s="63"/>
      <c r="G200" s="4"/>
      <c r="H200" s="4"/>
      <c r="I200" s="4"/>
    </row>
    <row r="201" spans="1:9" ht="20.25" x14ac:dyDescent="0.3">
      <c r="A201" s="4"/>
      <c r="B201" s="4"/>
      <c r="C201" s="4"/>
      <c r="D201" s="45"/>
      <c r="E201" s="70"/>
      <c r="F201" s="4"/>
      <c r="G201" s="4"/>
      <c r="H201" s="4"/>
      <c r="I201" s="4"/>
    </row>
    <row r="202" spans="1:9" x14ac:dyDescent="0.2">
      <c r="A202" s="4"/>
      <c r="B202" s="4"/>
      <c r="C202" s="4"/>
      <c r="D202" s="4"/>
      <c r="E202" s="4"/>
      <c r="F202" s="4"/>
      <c r="G202" s="4"/>
      <c r="H202" s="4"/>
      <c r="I202" s="4"/>
    </row>
  </sheetData>
  <mergeCells count="69">
    <mergeCell ref="A194:A196"/>
    <mergeCell ref="H109:H111"/>
    <mergeCell ref="H194:H196"/>
    <mergeCell ref="B194:B196"/>
    <mergeCell ref="C194:C196"/>
    <mergeCell ref="D194:D196"/>
    <mergeCell ref="F194:G194"/>
    <mergeCell ref="A192:I192"/>
    <mergeCell ref="A168:A170"/>
    <mergeCell ref="B168:B170"/>
    <mergeCell ref="F168:G168"/>
    <mergeCell ref="A190:I190"/>
    <mergeCell ref="A191:I191"/>
    <mergeCell ref="A152:I152"/>
    <mergeCell ref="A153:I153"/>
    <mergeCell ref="A154:I154"/>
    <mergeCell ref="A79:I79"/>
    <mergeCell ref="A80:I80"/>
    <mergeCell ref="A81:I81"/>
    <mergeCell ref="A83:A85"/>
    <mergeCell ref="B83:B85"/>
    <mergeCell ref="C83:C85"/>
    <mergeCell ref="D83:D85"/>
    <mergeCell ref="F83:G83"/>
    <mergeCell ref="H83:H85"/>
    <mergeCell ref="A77:H78"/>
    <mergeCell ref="H57:H59"/>
    <mergeCell ref="D57:D59"/>
    <mergeCell ref="A53:I53"/>
    <mergeCell ref="A54:I54"/>
    <mergeCell ref="A55:I55"/>
    <mergeCell ref="A57:A59"/>
    <mergeCell ref="B57:B59"/>
    <mergeCell ref="C57:C59"/>
    <mergeCell ref="F57:G57"/>
    <mergeCell ref="F5:G5"/>
    <mergeCell ref="A1:I1"/>
    <mergeCell ref="A2:I2"/>
    <mergeCell ref="A3:I3"/>
    <mergeCell ref="A5:A7"/>
    <mergeCell ref="B5:B7"/>
    <mergeCell ref="C5:C7"/>
    <mergeCell ref="D5:D7"/>
    <mergeCell ref="H5:H7"/>
    <mergeCell ref="A27:I27"/>
    <mergeCell ref="A28:I28"/>
    <mergeCell ref="A29:I29"/>
    <mergeCell ref="A31:A33"/>
    <mergeCell ref="B31:B33"/>
    <mergeCell ref="C31:C33"/>
    <mergeCell ref="D31:D33"/>
    <mergeCell ref="F31:G31"/>
    <mergeCell ref="H31:H33"/>
    <mergeCell ref="B149:J149"/>
    <mergeCell ref="B150:J150"/>
    <mergeCell ref="B151:J151"/>
    <mergeCell ref="A104:I104"/>
    <mergeCell ref="A105:I105"/>
    <mergeCell ref="A106:I106"/>
    <mergeCell ref="A108:A110"/>
    <mergeCell ref="B108:B110"/>
    <mergeCell ref="C108:C110"/>
    <mergeCell ref="D108:D110"/>
    <mergeCell ref="F108:G108"/>
    <mergeCell ref="A107:I107"/>
    <mergeCell ref="B131:J131"/>
    <mergeCell ref="B132:J132"/>
    <mergeCell ref="B133:J133"/>
    <mergeCell ref="F147:G14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45" zoomScaleNormal="100" workbookViewId="0">
      <selection activeCell="A75" sqref="A75:XFD75"/>
    </sheetView>
  </sheetViews>
  <sheetFormatPr defaultRowHeight="14.25" x14ac:dyDescent="0.2"/>
  <sheetData>
    <row r="1" spans="1:10" x14ac:dyDescent="0.2">
      <c r="A1" s="164"/>
      <c r="B1" s="164"/>
      <c r="C1" s="164"/>
      <c r="D1" s="164"/>
      <c r="E1" s="164"/>
      <c r="F1" s="164"/>
      <c r="G1" s="164"/>
      <c r="H1" s="164"/>
      <c r="I1" s="164"/>
      <c r="J1" s="164"/>
    </row>
    <row r="2" spans="1:10" x14ac:dyDescent="0.2">
      <c r="A2" s="164" t="s">
        <v>15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0" x14ac:dyDescent="0.2">
      <c r="A3" s="164" t="s">
        <v>16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x14ac:dyDescent="0.2">
      <c r="A4" s="164" t="s">
        <v>17</v>
      </c>
      <c r="B4" s="164"/>
      <c r="C4" s="164"/>
      <c r="D4" s="164"/>
      <c r="E4" s="164"/>
      <c r="F4" s="164"/>
      <c r="G4" s="164"/>
      <c r="H4" s="164"/>
      <c r="I4" s="164"/>
      <c r="J4" s="164"/>
    </row>
    <row r="5" spans="1:10" x14ac:dyDescent="0.2">
      <c r="A5" s="49"/>
      <c r="B5" s="49"/>
      <c r="C5" s="49"/>
      <c r="D5" s="49"/>
      <c r="E5" s="49"/>
      <c r="F5" s="49"/>
      <c r="G5" s="49"/>
      <c r="H5" s="49"/>
      <c r="I5" s="49"/>
      <c r="J5" s="49"/>
    </row>
    <row r="7" spans="1:10" x14ac:dyDescent="0.2">
      <c r="A7" s="48" t="s">
        <v>24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x14ac:dyDescent="0.2">
      <c r="A8" t="s">
        <v>18</v>
      </c>
    </row>
    <row r="9" spans="1:10" x14ac:dyDescent="0.2">
      <c r="A9" t="s">
        <v>19</v>
      </c>
    </row>
    <row r="10" spans="1:10" x14ac:dyDescent="0.2">
      <c r="A10" t="s">
        <v>20</v>
      </c>
    </row>
    <row r="11" spans="1:10" x14ac:dyDescent="0.2">
      <c r="A11" t="s">
        <v>25</v>
      </c>
    </row>
    <row r="12" spans="1:10" x14ac:dyDescent="0.2">
      <c r="A12" t="s">
        <v>21</v>
      </c>
    </row>
    <row r="15" spans="1:10" x14ac:dyDescent="0.2">
      <c r="A15" t="s">
        <v>26</v>
      </c>
    </row>
    <row r="19" spans="1:10" x14ac:dyDescent="0.2">
      <c r="A19" s="158" t="s">
        <v>23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0" spans="1:10" x14ac:dyDescent="0.2">
      <c r="A20" s="158" t="s">
        <v>22</v>
      </c>
      <c r="B20" s="158"/>
      <c r="C20" s="158"/>
      <c r="D20" s="158"/>
      <c r="E20" s="158"/>
      <c r="F20" s="158"/>
      <c r="G20" s="158"/>
      <c r="H20" s="158"/>
      <c r="I20" s="158"/>
      <c r="J20" s="158"/>
    </row>
    <row r="21" spans="1:10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</row>
    <row r="23" spans="1:10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</row>
    <row r="26" spans="1:10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</row>
    <row r="27" spans="1:10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</row>
    <row r="28" spans="1:10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</row>
    <row r="29" spans="1:10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</row>
    <row r="30" spans="1:10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</row>
    <row r="31" spans="1:10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</row>
    <row r="32" spans="1:10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</row>
    <row r="33" spans="1:10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</row>
    <row r="35" spans="1:10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</row>
    <row r="37" spans="1:10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</row>
    <row r="38" spans="1:10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</row>
    <row r="39" spans="1:10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</row>
    <row r="40" spans="1:10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</row>
    <row r="41" spans="1:10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</row>
    <row r="43" spans="1:10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</row>
    <row r="45" spans="1:10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</row>
    <row r="46" spans="1:10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</row>
    <row r="47" spans="1:10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</row>
    <row r="48" spans="1:10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spans="1:10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</row>
    <row r="50" spans="1:10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</row>
    <row r="51" spans="1:10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</row>
    <row r="61" spans="1:10" x14ac:dyDescent="0.2">
      <c r="A61" s="164" t="s">
        <v>14</v>
      </c>
      <c r="B61" s="164"/>
      <c r="C61" s="164"/>
      <c r="D61" s="164"/>
      <c r="E61" s="164"/>
      <c r="F61" s="164"/>
      <c r="G61" s="164"/>
      <c r="H61" s="164"/>
      <c r="I61" s="164"/>
      <c r="J61" s="164"/>
    </row>
    <row r="62" spans="1:10" x14ac:dyDescent="0.2">
      <c r="A62" s="164" t="s">
        <v>15</v>
      </c>
      <c r="B62" s="164"/>
      <c r="C62" s="164"/>
      <c r="D62" s="164"/>
      <c r="E62" s="164"/>
      <c r="F62" s="164"/>
      <c r="G62" s="164"/>
      <c r="H62" s="164"/>
      <c r="I62" s="164"/>
      <c r="J62" s="164"/>
    </row>
    <row r="63" spans="1:10" x14ac:dyDescent="0.2">
      <c r="A63" s="164" t="s">
        <v>16</v>
      </c>
      <c r="B63" s="164"/>
      <c r="C63" s="164"/>
      <c r="D63" s="164"/>
      <c r="E63" s="164"/>
      <c r="F63" s="164"/>
      <c r="G63" s="164"/>
      <c r="H63" s="164"/>
      <c r="I63" s="164"/>
      <c r="J63" s="164"/>
    </row>
    <row r="64" spans="1:10" x14ac:dyDescent="0.2">
      <c r="A64" s="164" t="s">
        <v>41</v>
      </c>
      <c r="B64" s="164"/>
      <c r="C64" s="164"/>
      <c r="D64" s="164"/>
      <c r="E64" s="164"/>
      <c r="F64" s="164"/>
      <c r="G64" s="164"/>
      <c r="H64" s="164"/>
      <c r="I64" s="164"/>
      <c r="J64" s="164"/>
    </row>
    <row r="65" spans="1:10" x14ac:dyDescent="0.2">
      <c r="D65" s="41"/>
      <c r="E65" s="41"/>
      <c r="F65" s="41"/>
      <c r="G65" s="41"/>
    </row>
    <row r="67" spans="1:10" x14ac:dyDescent="0.2">
      <c r="A67" s="48" t="s">
        <v>24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0" x14ac:dyDescent="0.2">
      <c r="A68" t="s">
        <v>18</v>
      </c>
    </row>
    <row r="69" spans="1:10" x14ac:dyDescent="0.2">
      <c r="A69" t="s">
        <v>19</v>
      </c>
    </row>
    <row r="70" spans="1:10" x14ac:dyDescent="0.2">
      <c r="A70" t="s">
        <v>20</v>
      </c>
    </row>
    <row r="71" spans="1:10" x14ac:dyDescent="0.2">
      <c r="A71" t="s">
        <v>25</v>
      </c>
    </row>
    <row r="72" spans="1:10" x14ac:dyDescent="0.2">
      <c r="A72" t="s">
        <v>21</v>
      </c>
    </row>
    <row r="75" spans="1:10" x14ac:dyDescent="0.2">
      <c r="A75" t="s">
        <v>42</v>
      </c>
      <c r="F75" s="74">
        <v>2564</v>
      </c>
    </row>
    <row r="79" spans="1:10" x14ac:dyDescent="0.2">
      <c r="A79" s="158" t="s">
        <v>23</v>
      </c>
      <c r="B79" s="158"/>
      <c r="C79" s="158"/>
      <c r="D79" s="158"/>
      <c r="E79" s="158"/>
      <c r="F79" s="158"/>
      <c r="G79" s="158"/>
      <c r="H79" s="158"/>
      <c r="I79" s="158"/>
      <c r="J79" s="158"/>
    </row>
    <row r="80" spans="1:10" x14ac:dyDescent="0.2">
      <c r="A80" s="158" t="s">
        <v>22</v>
      </c>
      <c r="B80" s="158"/>
      <c r="C80" s="158"/>
      <c r="D80" s="158"/>
      <c r="E80" s="158"/>
      <c r="F80" s="158"/>
      <c r="G80" s="158"/>
      <c r="H80" s="158"/>
      <c r="I80" s="158"/>
      <c r="J80" s="158"/>
    </row>
    <row r="81" spans="8:8" ht="20.25" x14ac:dyDescent="0.3">
      <c r="H81" s="61"/>
    </row>
  </sheetData>
  <mergeCells count="12">
    <mergeCell ref="A79:J79"/>
    <mergeCell ref="A80:J80"/>
    <mergeCell ref="A20:J20"/>
    <mergeCell ref="A61:J61"/>
    <mergeCell ref="A62:J62"/>
    <mergeCell ref="A63:J63"/>
    <mergeCell ref="A64:J64"/>
    <mergeCell ref="A1:J1"/>
    <mergeCell ref="A2:J2"/>
    <mergeCell ref="A3:J3"/>
    <mergeCell ref="A4:J4"/>
    <mergeCell ref="A19:J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2022-07-21T07:00:12Z</cp:lastPrinted>
  <dcterms:created xsi:type="dcterms:W3CDTF">2019-03-18T03:49:55Z</dcterms:created>
  <dcterms:modified xsi:type="dcterms:W3CDTF">2023-02-07T06:05:17Z</dcterms:modified>
</cp:coreProperties>
</file>